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<sst xmlns="http://schemas.openxmlformats.org/spreadsheetml/2006/main" count="91" uniqueCount="50">
  <si>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r>
      <t xml:space="preserve"> 中国人民财产保险股份有限公司 种植业保险查勘定损结果及理赔结果公示表                                              
兰陵 县 向城 镇 鄫城前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</si>
  <si>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</si>
  <si>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</si>
  <si>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</si>
  <si>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</si>
  <si>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</si>
  <si>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</si>
  <si>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</si>
  <si>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</si>
  <si>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</si>
  <si>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</si>
  <si>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</si>
  <si>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赵**</t>
  </si>
  <si>
    <t>371324****5618</t>
  </si>
  <si>
    <t>621582****38528</t>
  </si>
  <si>
    <t>邮政储蓄银行</t>
  </si>
  <si>
    <t>辣椒价格</t>
  </si>
  <si>
    <t>鄫城前村</t>
  </si>
  <si>
    <t>亩</t>
  </si>
  <si>
    <t>郑**</t>
  </si>
  <si>
    <t>371324****5615</t>
  </si>
  <si>
    <t>623052****09274</t>
  </si>
  <si>
    <t>中国农业银行</t>
  </si>
  <si>
    <t>彭**</t>
  </si>
  <si>
    <t>372823****5614</t>
  </si>
  <si>
    <t>621534****26263</t>
  </si>
  <si>
    <t>临商银行</t>
  </si>
  <si>
    <t>371324****5617</t>
  </si>
  <si>
    <t>622848****79374</t>
  </si>
  <si>
    <t>曹**</t>
  </si>
  <si>
    <t>372823****5647</t>
  </si>
  <si>
    <t>622320****82</t>
  </si>
  <si>
    <t>农村商业银行</t>
  </si>
  <si>
    <t>刘**</t>
  </si>
  <si>
    <t>371324****5611</t>
  </si>
  <si>
    <t>622319****18</t>
  </si>
  <si>
    <t>371324****5665</t>
  </si>
  <si>
    <t>622320****73</t>
  </si>
  <si>
    <t>李**</t>
  </si>
  <si>
    <t>371324****5228</t>
  </si>
  <si>
    <t>622320****50</t>
  </si>
  <si>
    <t>371324****5678</t>
  </si>
  <si>
    <t>621799****98107</t>
  </si>
  <si>
    <t>371324****5672</t>
  </si>
  <si>
    <t>621534****26016</t>
  </si>
  <si>
    <t>罗**</t>
  </si>
  <si>
    <t>371328****4523</t>
  </si>
  <si>
    <t>621599****00684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</si>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</sst>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7" fillId="6" borderId="0" applyNumberFormat="0" applyBorder="0" applyAlignment="0" applyProtection="0"/>
    <xf numFmtId="0" fontId="14" fillId="0" borderId="5" applyNumberFormat="0" applyFill="0" applyAlignment="0" applyProtection="0"/>
    <xf numFmtId="0" fontId="7" fillId="6" borderId="0" applyNumberFormat="0" applyBorder="0" applyAlignment="0" applyProtection="0"/>
    <xf numFmtId="0" fontId="11" fillId="8" borderId="6" applyNumberFormat="0" applyAlignment="0" applyProtection="0"/>
    <xf numFmtId="0" fontId="21" fillId="8" borderId="1" applyNumberFormat="0" applyAlignment="0" applyProtection="0"/>
    <xf numFmtId="0" fontId="18" fillId="9" borderId="7" applyNumberFormat="0" applyAlignment="0" applyProtection="0"/>
    <xf numFmtId="0" fontId="12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6" fillId="4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7" fillId="16" borderId="0" applyNumberFormat="0" applyBorder="0" applyAlignment="0" applyProtection="0"/>
    <xf numFmtId="0" fontId="12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O2" sqref="O2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1" t="s">
        <v>16</v>
      </c>
      <c r="G4" s="13" t="s">
        <v>17</v>
      </c>
      <c r="H4" s="11" t="s">
        <v>18</v>
      </c>
      <c r="I4" s="17">
        <v>20</v>
      </c>
      <c r="J4" s="17">
        <v>20</v>
      </c>
      <c r="K4" s="18">
        <f>J4*130.43</f>
        <v>2608.6000000000004</v>
      </c>
    </row>
    <row r="5" spans="1:11" ht="20.25" customHeight="1">
      <c r="A5" s="11">
        <v>3</v>
      </c>
      <c r="B5" s="12" t="s">
        <v>23</v>
      </c>
      <c r="C5" s="12" t="s">
        <v>24</v>
      </c>
      <c r="D5" s="12" t="s">
        <v>25</v>
      </c>
      <c r="E5" s="12" t="s">
        <v>26</v>
      </c>
      <c r="F5" s="11" t="s">
        <v>16</v>
      </c>
      <c r="G5" s="13" t="s">
        <v>17</v>
      </c>
      <c r="H5" s="11" t="s">
        <v>18</v>
      </c>
      <c r="I5" s="17">
        <v>30</v>
      </c>
      <c r="J5" s="17">
        <v>30</v>
      </c>
      <c r="K5" s="18">
        <f>J5*130.43</f>
        <v>3912.9</v>
      </c>
    </row>
    <row r="6" spans="1:11" ht="20.25" customHeight="1">
      <c r="A6" s="11">
        <v>4</v>
      </c>
      <c r="B6" s="12" t="s">
        <v>23</v>
      </c>
      <c r="C6" s="12" t="s">
        <v>27</v>
      </c>
      <c r="D6" s="12" t="s">
        <v>28</v>
      </c>
      <c r="E6" s="12" t="s">
        <v>22</v>
      </c>
      <c r="F6" s="11" t="s">
        <v>16</v>
      </c>
      <c r="G6" s="13" t="s">
        <v>17</v>
      </c>
      <c r="H6" s="11" t="s">
        <v>18</v>
      </c>
      <c r="I6" s="17">
        <v>20</v>
      </c>
      <c r="J6" s="17">
        <v>20</v>
      </c>
      <c r="K6" s="18">
        <f>J6*130.43</f>
        <v>2608.6000000000004</v>
      </c>
    </row>
    <row r="7" spans="1:11" ht="20.25" customHeight="1">
      <c r="A7" s="11">
        <v>5</v>
      </c>
      <c r="B7" s="12" t="s">
        <v>29</v>
      </c>
      <c r="C7" s="12" t="s">
        <v>30</v>
      </c>
      <c r="D7" s="12" t="s">
        <v>31</v>
      </c>
      <c r="E7" s="12" t="s">
        <v>32</v>
      </c>
      <c r="F7" s="11" t="s">
        <v>16</v>
      </c>
      <c r="G7" s="13" t="s">
        <v>17</v>
      </c>
      <c r="H7" s="11" t="s">
        <v>18</v>
      </c>
      <c r="I7" s="17">
        <v>24</v>
      </c>
      <c r="J7" s="17">
        <v>24</v>
      </c>
      <c r="K7" s="18">
        <f>J7*130.43</f>
        <v>3130.32</v>
      </c>
    </row>
    <row r="8" spans="1:11" ht="20.25" customHeight="1">
      <c r="A8" s="11">
        <v>6</v>
      </c>
      <c r="B8" s="12" t="s">
        <v>33</v>
      </c>
      <c r="C8" s="12" t="s">
        <v>34</v>
      </c>
      <c r="D8" s="12" t="s">
        <v>35</v>
      </c>
      <c r="E8" s="12" t="s">
        <v>32</v>
      </c>
      <c r="F8" s="11" t="s">
        <v>16</v>
      </c>
      <c r="G8" s="13" t="s">
        <v>17</v>
      </c>
      <c r="H8" s="11" t="s">
        <v>18</v>
      </c>
      <c r="I8" s="17">
        <v>24</v>
      </c>
      <c r="J8" s="17">
        <v>24</v>
      </c>
      <c r="K8" s="18">
        <f>J8*130.43</f>
        <v>3130.32</v>
      </c>
    </row>
    <row r="9" spans="1:11" ht="20.25" customHeight="1">
      <c r="A9" s="11">
        <v>7</v>
      </c>
      <c r="B9" s="12" t="s">
        <v>33</v>
      </c>
      <c r="C9" s="12" t="s">
        <v>36</v>
      </c>
      <c r="D9" s="12" t="s">
        <v>37</v>
      </c>
      <c r="E9" s="12" t="s">
        <v>32</v>
      </c>
      <c r="F9" s="11" t="s">
        <v>16</v>
      </c>
      <c r="G9" s="13" t="s">
        <v>17</v>
      </c>
      <c r="H9" s="11" t="s">
        <v>18</v>
      </c>
      <c r="I9" s="17">
        <v>27</v>
      </c>
      <c r="J9" s="17">
        <v>27</v>
      </c>
      <c r="K9" s="18">
        <f>J9*130.43</f>
        <v>3521.61</v>
      </c>
    </row>
    <row r="10" spans="1:11" ht="20.25" customHeight="1">
      <c r="A10" s="11">
        <v>8</v>
      </c>
      <c r="B10" s="12" t="s">
        <v>38</v>
      </c>
      <c r="C10" s="12" t="s">
        <v>39</v>
      </c>
      <c r="D10" s="12" t="s">
        <v>40</v>
      </c>
      <c r="E10" s="12" t="s">
        <v>32</v>
      </c>
      <c r="F10" s="11" t="s">
        <v>16</v>
      </c>
      <c r="G10" s="13" t="s">
        <v>17</v>
      </c>
      <c r="H10" s="11" t="s">
        <v>18</v>
      </c>
      <c r="I10" s="17">
        <v>28</v>
      </c>
      <c r="J10" s="17">
        <v>28</v>
      </c>
      <c r="K10" s="18">
        <f>J10*130.43</f>
        <v>3652.04</v>
      </c>
    </row>
    <row r="11" spans="1:11" ht="20.25" customHeight="1">
      <c r="A11" s="11">
        <v>9</v>
      </c>
      <c r="B11" s="12" t="s">
        <v>23</v>
      </c>
      <c r="C11" s="12" t="s">
        <v>41</v>
      </c>
      <c r="D11" s="12" t="s">
        <v>42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10</v>
      </c>
      <c r="J11" s="17">
        <v>10</v>
      </c>
      <c r="K11" s="18">
        <f>J11*130.43</f>
        <v>1304.3000000000002</v>
      </c>
    </row>
    <row r="12" spans="1:11" ht="20.25" customHeight="1">
      <c r="A12" s="11">
        <v>10</v>
      </c>
      <c r="B12" s="12" t="s">
        <v>33</v>
      </c>
      <c r="C12" s="12" t="s">
        <v>43</v>
      </c>
      <c r="D12" s="12" t="s">
        <v>44</v>
      </c>
      <c r="E12" s="12" t="s">
        <v>26</v>
      </c>
      <c r="F12" s="11" t="s">
        <v>16</v>
      </c>
      <c r="G12" s="13" t="s">
        <v>17</v>
      </c>
      <c r="H12" s="11" t="s">
        <v>18</v>
      </c>
      <c r="I12" s="17">
        <v>20</v>
      </c>
      <c r="J12" s="17">
        <v>20</v>
      </c>
      <c r="K12" s="18">
        <f>J12*130.43</f>
        <v>2608.6000000000004</v>
      </c>
    </row>
    <row r="13" spans="1:11" ht="20.25" customHeight="1">
      <c r="A13" s="11">
        <v>11</v>
      </c>
      <c r="B13" s="12" t="s">
        <v>45</v>
      </c>
      <c r="C13" s="12" t="s">
        <v>46</v>
      </c>
      <c r="D13" s="12" t="s">
        <v>47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21</v>
      </c>
      <c r="J13" s="17">
        <v>21</v>
      </c>
      <c r="K13" s="18">
        <f>J13*130.43</f>
        <v>2739.03</v>
      </c>
    </row>
    <row r="14" spans="1:11" s="6" customFormat="1" ht="20.25" customHeight="1">
      <c r="A14" s="11"/>
      <c r="B14" s="11" t="s">
        <v>48</v>
      </c>
      <c r="C14" s="11"/>
      <c r="D14" s="11"/>
      <c r="E14" s="11"/>
      <c r="F14" s="11"/>
      <c r="G14" s="11"/>
      <c r="H14" s="11"/>
      <c r="I14" s="11">
        <f>SUM(I3:I13)</f>
        <v>234</v>
      </c>
      <c r="J14" s="11">
        <f>SUM(J3:J13)</f>
        <v>234</v>
      </c>
      <c r="K14" s="18">
        <f>J14*130.43</f>
        <v>30520.620000000003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