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<sst xmlns="http://schemas.openxmlformats.org/spreadsheetml/2006/main" count="182" uniqueCount="66">
  <si>
    <r>
      <t xml:space="preserve"> 中国人民财产保险股份有限公司 种植业保险查勘定损结果及理赔结果公示表                                              
兰陵 县 向城 镇 张屯     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</si>
  <si>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</si>
  <si>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</si>
  <si>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</si>
  <si>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</si>
  <si>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</si>
  <si>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</si>
  <si>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</si>
  <si>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</si>
  <si>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</si>
  <si>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</si>
  <si>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</si>
  <si>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陈**</t>
  </si>
  <si>
    <t>372823****735X</t>
  </si>
  <si>
    <t>916050****4795134</t>
  </si>
  <si>
    <t>农村商业银行</t>
  </si>
  <si>
    <t>辣椒价格</t>
  </si>
  <si>
    <t>张屯村</t>
  </si>
  <si>
    <t>亩</t>
  </si>
  <si>
    <t>371324****7314</t>
  </si>
  <si>
    <t>622320****37</t>
  </si>
  <si>
    <t>张**</t>
  </si>
  <si>
    <t>372823****7311</t>
  </si>
  <si>
    <t>622320****41</t>
  </si>
  <si>
    <t>刘**</t>
  </si>
  <si>
    <t>371324****7328</t>
  </si>
  <si>
    <t>622320****55</t>
  </si>
  <si>
    <t>曹**</t>
  </si>
  <si>
    <t>372823****7357</t>
  </si>
  <si>
    <t>916052****0182285</t>
  </si>
  <si>
    <t>372823****7336</t>
  </si>
  <si>
    <t>916052****0193234</t>
  </si>
  <si>
    <t>372823****7334</t>
  </si>
  <si>
    <t>916050****4796280</t>
  </si>
  <si>
    <t>372823****7316</t>
  </si>
  <si>
    <t>916050****4798040</t>
  </si>
  <si>
    <t>372823****7315</t>
  </si>
  <si>
    <t>916052****0189315</t>
  </si>
  <si>
    <t>372823****7338</t>
  </si>
  <si>
    <t>916050****4792229</t>
  </si>
  <si>
    <t>916050****4794121</t>
  </si>
  <si>
    <t>372823****7314</t>
  </si>
  <si>
    <t>916050****4792494</t>
  </si>
  <si>
    <t>372823****2312</t>
  </si>
  <si>
    <t>372823****7313</t>
  </si>
  <si>
    <t>916052****0182454</t>
  </si>
  <si>
    <t>372823****731X</t>
  </si>
  <si>
    <t>916052****0183467</t>
  </si>
  <si>
    <t>916026****802732</t>
  </si>
  <si>
    <t>371324****7312</t>
  </si>
  <si>
    <t>916052****0190461</t>
  </si>
  <si>
    <t>622320****69</t>
  </si>
  <si>
    <t>371324****7337</t>
  </si>
  <si>
    <t>622319****94</t>
  </si>
  <si>
    <t>372823****7331</t>
  </si>
  <si>
    <t>916050****4794556</t>
  </si>
  <si>
    <t>916052****0197890</t>
  </si>
  <si>
    <t>916052****3035968</t>
  </si>
  <si>
    <t>王**</t>
  </si>
  <si>
    <t>371324****7784</t>
  </si>
  <si>
    <t>622848****46175</t>
  </si>
  <si>
    <t>中国农业银行</t>
  </si>
  <si>
    <t>372823****7319</t>
  </si>
  <si>
    <t>916050****4790770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</si>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</sst>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13" fillId="6" borderId="0" applyNumberFormat="0" applyBorder="0" applyAlignment="0" applyProtection="0"/>
    <xf numFmtId="0" fontId="8" fillId="0" borderId="5" applyNumberFormat="0" applyFill="0" applyAlignment="0" applyProtection="0"/>
    <xf numFmtId="0" fontId="13" fillId="6" borderId="0" applyNumberFormat="0" applyBorder="0" applyAlignment="0" applyProtection="0"/>
    <xf numFmtId="0" fontId="11" fillId="8" borderId="6" applyNumberFormat="0" applyAlignment="0" applyProtection="0"/>
    <xf numFmtId="0" fontId="7" fillId="8" borderId="1" applyNumberFormat="0" applyAlignment="0" applyProtection="0"/>
    <xf numFmtId="0" fontId="15" fillId="9" borderId="7" applyNumberFormat="0" applyAlignment="0" applyProtection="0"/>
    <xf numFmtId="0" fontId="14" fillId="2" borderId="0" applyNumberFormat="0" applyBorder="0" applyAlignment="0" applyProtection="0"/>
    <xf numFmtId="0" fontId="13" fillId="10" borderId="0" applyNumberFormat="0" applyBorder="0" applyAlignment="0" applyProtection="0"/>
    <xf numFmtId="0" fontId="10" fillId="0" borderId="8" applyNumberFormat="0" applyFill="0" applyAlignment="0" applyProtection="0"/>
    <xf numFmtId="0" fontId="24" fillId="0" borderId="9" applyNumberFormat="0" applyFill="0" applyAlignment="0" applyProtection="0"/>
    <xf numFmtId="0" fontId="18" fillId="4" borderId="0" applyNumberFormat="0" applyBorder="0" applyAlignment="0" applyProtection="0"/>
    <xf numFmtId="0" fontId="25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3" fillId="16" borderId="0" applyNumberFormat="0" applyBorder="0" applyAlignment="0" applyProtection="0"/>
    <xf numFmtId="0" fontId="14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8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4</v>
      </c>
      <c r="J3" s="17">
        <v>4</v>
      </c>
      <c r="K3" s="18">
        <f>J3*130.43</f>
        <v>521.72</v>
      </c>
    </row>
    <row r="4" spans="1:11" ht="20.25" customHeight="1">
      <c r="A4" s="11">
        <v>2</v>
      </c>
      <c r="B4" s="12" t="s">
        <v>12</v>
      </c>
      <c r="C4" s="12" t="s">
        <v>19</v>
      </c>
      <c r="D4" s="12" t="s">
        <v>20</v>
      </c>
      <c r="E4" s="12" t="s">
        <v>15</v>
      </c>
      <c r="F4" s="11" t="s">
        <v>16</v>
      </c>
      <c r="G4" s="13" t="s">
        <v>17</v>
      </c>
      <c r="H4" s="11" t="s">
        <v>18</v>
      </c>
      <c r="I4" s="17">
        <v>2</v>
      </c>
      <c r="J4" s="17">
        <v>2</v>
      </c>
      <c r="K4" s="18">
        <f aca="true" t="shared" si="0" ref="K4:K35">J4*130.43</f>
        <v>260.86</v>
      </c>
    </row>
    <row r="5" spans="1:11" ht="20.25" customHeight="1">
      <c r="A5" s="11">
        <v>3</v>
      </c>
      <c r="B5" s="12" t="s">
        <v>21</v>
      </c>
      <c r="C5" s="12" t="s">
        <v>22</v>
      </c>
      <c r="D5" s="12" t="s">
        <v>23</v>
      </c>
      <c r="E5" s="12" t="s">
        <v>15</v>
      </c>
      <c r="F5" s="11" t="s">
        <v>16</v>
      </c>
      <c r="G5" s="13" t="s">
        <v>17</v>
      </c>
      <c r="H5" s="11" t="s">
        <v>18</v>
      </c>
      <c r="I5" s="17">
        <v>2</v>
      </c>
      <c r="J5" s="17">
        <v>2</v>
      </c>
      <c r="K5" s="18">
        <f t="shared" si="0"/>
        <v>260.86</v>
      </c>
    </row>
    <row r="6" spans="1:11" ht="20.25" customHeight="1">
      <c r="A6" s="11">
        <v>4</v>
      </c>
      <c r="B6" s="12" t="s">
        <v>24</v>
      </c>
      <c r="C6" s="12" t="s">
        <v>25</v>
      </c>
      <c r="D6" s="12" t="s">
        <v>26</v>
      </c>
      <c r="E6" s="12" t="s">
        <v>15</v>
      </c>
      <c r="F6" s="11" t="s">
        <v>16</v>
      </c>
      <c r="G6" s="13" t="s">
        <v>17</v>
      </c>
      <c r="H6" s="11" t="s">
        <v>18</v>
      </c>
      <c r="I6" s="17">
        <v>2</v>
      </c>
      <c r="J6" s="17">
        <v>2</v>
      </c>
      <c r="K6" s="18">
        <f t="shared" si="0"/>
        <v>260.86</v>
      </c>
    </row>
    <row r="7" spans="1:11" ht="20.25" customHeight="1">
      <c r="A7" s="11">
        <v>5</v>
      </c>
      <c r="B7" s="12" t="s">
        <v>27</v>
      </c>
      <c r="C7" s="12" t="s">
        <v>28</v>
      </c>
      <c r="D7" s="12" t="s">
        <v>29</v>
      </c>
      <c r="E7" s="12" t="s">
        <v>15</v>
      </c>
      <c r="F7" s="11" t="s">
        <v>16</v>
      </c>
      <c r="G7" s="13" t="s">
        <v>17</v>
      </c>
      <c r="H7" s="11" t="s">
        <v>18</v>
      </c>
      <c r="I7" s="17">
        <v>10</v>
      </c>
      <c r="J7" s="17">
        <v>10</v>
      </c>
      <c r="K7" s="18">
        <f t="shared" si="0"/>
        <v>1304.3000000000002</v>
      </c>
    </row>
    <row r="8" spans="1:11" ht="20.25" customHeight="1">
      <c r="A8" s="11">
        <v>6</v>
      </c>
      <c r="B8" s="12" t="s">
        <v>21</v>
      </c>
      <c r="C8" s="12" t="s">
        <v>30</v>
      </c>
      <c r="D8" s="12" t="s">
        <v>31</v>
      </c>
      <c r="E8" s="12" t="s">
        <v>15</v>
      </c>
      <c r="F8" s="11" t="s">
        <v>16</v>
      </c>
      <c r="G8" s="13" t="s">
        <v>17</v>
      </c>
      <c r="H8" s="11" t="s">
        <v>18</v>
      </c>
      <c r="I8" s="17">
        <v>3</v>
      </c>
      <c r="J8" s="17">
        <v>3</v>
      </c>
      <c r="K8" s="18">
        <f t="shared" si="0"/>
        <v>391.29</v>
      </c>
    </row>
    <row r="9" spans="1:11" ht="20.25" customHeight="1">
      <c r="A9" s="11">
        <v>7</v>
      </c>
      <c r="B9" s="12" t="s">
        <v>21</v>
      </c>
      <c r="C9" s="12" t="s">
        <v>32</v>
      </c>
      <c r="D9" s="12" t="s">
        <v>33</v>
      </c>
      <c r="E9" s="12" t="s">
        <v>15</v>
      </c>
      <c r="F9" s="11" t="s">
        <v>16</v>
      </c>
      <c r="G9" s="13" t="s">
        <v>17</v>
      </c>
      <c r="H9" s="11" t="s">
        <v>18</v>
      </c>
      <c r="I9" s="17">
        <v>2</v>
      </c>
      <c r="J9" s="17">
        <v>2</v>
      </c>
      <c r="K9" s="18">
        <f t="shared" si="0"/>
        <v>260.86</v>
      </c>
    </row>
    <row r="10" spans="1:11" ht="20.25" customHeight="1">
      <c r="A10" s="11">
        <v>8</v>
      </c>
      <c r="B10" s="12" t="s">
        <v>27</v>
      </c>
      <c r="C10" s="12" t="s">
        <v>34</v>
      </c>
      <c r="D10" s="12" t="s">
        <v>35</v>
      </c>
      <c r="E10" s="12" t="s">
        <v>15</v>
      </c>
      <c r="F10" s="11" t="s">
        <v>16</v>
      </c>
      <c r="G10" s="13" t="s">
        <v>17</v>
      </c>
      <c r="H10" s="11" t="s">
        <v>18</v>
      </c>
      <c r="I10" s="17">
        <v>8</v>
      </c>
      <c r="J10" s="17">
        <v>8</v>
      </c>
      <c r="K10" s="18">
        <f t="shared" si="0"/>
        <v>1043.44</v>
      </c>
    </row>
    <row r="11" spans="1:11" ht="20.25" customHeight="1">
      <c r="A11" s="11">
        <v>9</v>
      </c>
      <c r="B11" s="12" t="s">
        <v>21</v>
      </c>
      <c r="C11" s="12" t="s">
        <v>36</v>
      </c>
      <c r="D11" s="12" t="s">
        <v>37</v>
      </c>
      <c r="E11" s="12" t="s">
        <v>15</v>
      </c>
      <c r="F11" s="11" t="s">
        <v>16</v>
      </c>
      <c r="G11" s="13" t="s">
        <v>17</v>
      </c>
      <c r="H11" s="11" t="s">
        <v>18</v>
      </c>
      <c r="I11" s="17">
        <v>5</v>
      </c>
      <c r="J11" s="17">
        <v>5</v>
      </c>
      <c r="K11" s="18">
        <f t="shared" si="0"/>
        <v>652.1500000000001</v>
      </c>
    </row>
    <row r="12" spans="1:11" ht="20.25" customHeight="1">
      <c r="A12" s="11">
        <v>10</v>
      </c>
      <c r="B12" s="12" t="s">
        <v>27</v>
      </c>
      <c r="C12" s="12" t="s">
        <v>38</v>
      </c>
      <c r="D12" s="12" t="s">
        <v>39</v>
      </c>
      <c r="E12" s="12" t="s">
        <v>15</v>
      </c>
      <c r="F12" s="11" t="s">
        <v>16</v>
      </c>
      <c r="G12" s="13" t="s">
        <v>17</v>
      </c>
      <c r="H12" s="11" t="s">
        <v>18</v>
      </c>
      <c r="I12" s="17">
        <v>6</v>
      </c>
      <c r="J12" s="17">
        <v>6</v>
      </c>
      <c r="K12" s="18">
        <f t="shared" si="0"/>
        <v>782.58</v>
      </c>
    </row>
    <row r="13" spans="1:11" ht="20.25" customHeight="1">
      <c r="A13" s="11">
        <v>11</v>
      </c>
      <c r="B13" s="12" t="s">
        <v>24</v>
      </c>
      <c r="C13" s="12" t="s">
        <v>13</v>
      </c>
      <c r="D13" s="12" t="s">
        <v>40</v>
      </c>
      <c r="E13" s="12" t="s">
        <v>15</v>
      </c>
      <c r="F13" s="11" t="s">
        <v>16</v>
      </c>
      <c r="G13" s="13" t="s">
        <v>17</v>
      </c>
      <c r="H13" s="11" t="s">
        <v>18</v>
      </c>
      <c r="I13" s="17">
        <v>3</v>
      </c>
      <c r="J13" s="17">
        <v>3</v>
      </c>
      <c r="K13" s="18">
        <f t="shared" si="0"/>
        <v>391.29</v>
      </c>
    </row>
    <row r="14" spans="1:11" ht="20.25" customHeight="1">
      <c r="A14" s="11">
        <v>12</v>
      </c>
      <c r="B14" s="12" t="s">
        <v>21</v>
      </c>
      <c r="C14" s="12" t="s">
        <v>41</v>
      </c>
      <c r="D14" s="12" t="s">
        <v>42</v>
      </c>
      <c r="E14" s="12" t="s">
        <v>15</v>
      </c>
      <c r="F14" s="11" t="s">
        <v>16</v>
      </c>
      <c r="G14" s="13" t="s">
        <v>17</v>
      </c>
      <c r="H14" s="11" t="s">
        <v>18</v>
      </c>
      <c r="I14" s="17">
        <v>3</v>
      </c>
      <c r="J14" s="17">
        <v>3</v>
      </c>
      <c r="K14" s="18">
        <f t="shared" si="0"/>
        <v>391.29</v>
      </c>
    </row>
    <row r="15" spans="1:11" ht="20.25" customHeight="1">
      <c r="A15" s="11">
        <v>13</v>
      </c>
      <c r="B15" s="12" t="s">
        <v>27</v>
      </c>
      <c r="C15" s="12" t="s">
        <v>43</v>
      </c>
      <c r="D15" s="12" t="s">
        <v>20</v>
      </c>
      <c r="E15" s="12" t="s">
        <v>15</v>
      </c>
      <c r="F15" s="11" t="s">
        <v>16</v>
      </c>
      <c r="G15" s="13" t="s">
        <v>17</v>
      </c>
      <c r="H15" s="11" t="s">
        <v>18</v>
      </c>
      <c r="I15" s="17">
        <v>4</v>
      </c>
      <c r="J15" s="17">
        <v>4</v>
      </c>
      <c r="K15" s="18">
        <f t="shared" si="0"/>
        <v>521.72</v>
      </c>
    </row>
    <row r="16" spans="1:11" ht="20.25" customHeight="1">
      <c r="A16" s="11">
        <v>14</v>
      </c>
      <c r="B16" s="12" t="s">
        <v>21</v>
      </c>
      <c r="C16" s="12" t="s">
        <v>44</v>
      </c>
      <c r="D16" s="12" t="s">
        <v>45</v>
      </c>
      <c r="E16" s="12" t="s">
        <v>15</v>
      </c>
      <c r="F16" s="11" t="s">
        <v>16</v>
      </c>
      <c r="G16" s="13" t="s">
        <v>17</v>
      </c>
      <c r="H16" s="11" t="s">
        <v>18</v>
      </c>
      <c r="I16" s="17">
        <v>4</v>
      </c>
      <c r="J16" s="17">
        <v>4</v>
      </c>
      <c r="K16" s="18">
        <f t="shared" si="0"/>
        <v>521.72</v>
      </c>
    </row>
    <row r="17" spans="1:11" ht="20.25" customHeight="1">
      <c r="A17" s="11">
        <v>15</v>
      </c>
      <c r="B17" s="12" t="s">
        <v>21</v>
      </c>
      <c r="C17" s="12" t="s">
        <v>46</v>
      </c>
      <c r="D17" s="12" t="s">
        <v>47</v>
      </c>
      <c r="E17" s="12" t="s">
        <v>15</v>
      </c>
      <c r="F17" s="11" t="s">
        <v>16</v>
      </c>
      <c r="G17" s="13" t="s">
        <v>17</v>
      </c>
      <c r="H17" s="11" t="s">
        <v>18</v>
      </c>
      <c r="I17" s="17">
        <v>2</v>
      </c>
      <c r="J17" s="17">
        <v>2</v>
      </c>
      <c r="K17" s="18">
        <f t="shared" si="0"/>
        <v>260.86</v>
      </c>
    </row>
    <row r="18" spans="1:11" ht="20.25" customHeight="1">
      <c r="A18" s="11">
        <v>16</v>
      </c>
      <c r="B18" s="12" t="s">
        <v>24</v>
      </c>
      <c r="C18" s="12" t="s">
        <v>36</v>
      </c>
      <c r="D18" s="12" t="s">
        <v>48</v>
      </c>
      <c r="E18" s="12" t="s">
        <v>15</v>
      </c>
      <c r="F18" s="11" t="s">
        <v>16</v>
      </c>
      <c r="G18" s="13" t="s">
        <v>17</v>
      </c>
      <c r="H18" s="11" t="s">
        <v>18</v>
      </c>
      <c r="I18" s="17">
        <v>5</v>
      </c>
      <c r="J18" s="17">
        <v>5</v>
      </c>
      <c r="K18" s="18">
        <f t="shared" si="0"/>
        <v>652.1500000000001</v>
      </c>
    </row>
    <row r="19" spans="1:11" ht="20.25" customHeight="1">
      <c r="A19" s="11">
        <v>17</v>
      </c>
      <c r="B19" s="12" t="s">
        <v>21</v>
      </c>
      <c r="C19" s="12" t="s">
        <v>49</v>
      </c>
      <c r="D19" s="12" t="s">
        <v>50</v>
      </c>
      <c r="E19" s="12" t="s">
        <v>15</v>
      </c>
      <c r="F19" s="11" t="s">
        <v>16</v>
      </c>
      <c r="G19" s="13" t="s">
        <v>17</v>
      </c>
      <c r="H19" s="11" t="s">
        <v>18</v>
      </c>
      <c r="I19" s="17">
        <v>2</v>
      </c>
      <c r="J19" s="17">
        <v>2</v>
      </c>
      <c r="K19" s="18">
        <f t="shared" si="0"/>
        <v>260.86</v>
      </c>
    </row>
    <row r="20" spans="1:11" ht="20.25" customHeight="1">
      <c r="A20" s="11">
        <v>18</v>
      </c>
      <c r="B20" s="12" t="s">
        <v>27</v>
      </c>
      <c r="C20" s="12" t="s">
        <v>46</v>
      </c>
      <c r="D20" s="12" t="s">
        <v>51</v>
      </c>
      <c r="E20" s="12" t="s">
        <v>15</v>
      </c>
      <c r="F20" s="11" t="s">
        <v>16</v>
      </c>
      <c r="G20" s="13" t="s">
        <v>17</v>
      </c>
      <c r="H20" s="11" t="s">
        <v>18</v>
      </c>
      <c r="I20" s="17">
        <v>6</v>
      </c>
      <c r="J20" s="17">
        <v>6</v>
      </c>
      <c r="K20" s="18">
        <f t="shared" si="0"/>
        <v>782.58</v>
      </c>
    </row>
    <row r="21" spans="1:11" ht="20.25" customHeight="1">
      <c r="A21" s="11">
        <v>19</v>
      </c>
      <c r="B21" s="12" t="s">
        <v>24</v>
      </c>
      <c r="C21" s="12" t="s">
        <v>52</v>
      </c>
      <c r="D21" s="12" t="s">
        <v>53</v>
      </c>
      <c r="E21" s="12" t="s">
        <v>15</v>
      </c>
      <c r="F21" s="11" t="s">
        <v>16</v>
      </c>
      <c r="G21" s="13" t="s">
        <v>17</v>
      </c>
      <c r="H21" s="11" t="s">
        <v>18</v>
      </c>
      <c r="I21" s="17">
        <v>4</v>
      </c>
      <c r="J21" s="17">
        <v>4</v>
      </c>
      <c r="K21" s="18">
        <f t="shared" si="0"/>
        <v>521.72</v>
      </c>
    </row>
    <row r="22" spans="1:11" ht="20.25" customHeight="1">
      <c r="A22" s="11">
        <v>20</v>
      </c>
      <c r="B22" s="12" t="s">
        <v>21</v>
      </c>
      <c r="C22" s="12" t="s">
        <v>54</v>
      </c>
      <c r="D22" s="12" t="s">
        <v>55</v>
      </c>
      <c r="E22" s="12" t="s">
        <v>15</v>
      </c>
      <c r="F22" s="11" t="s">
        <v>16</v>
      </c>
      <c r="G22" s="13" t="s">
        <v>17</v>
      </c>
      <c r="H22" s="11" t="s">
        <v>18</v>
      </c>
      <c r="I22" s="17">
        <v>1</v>
      </c>
      <c r="J22" s="17">
        <v>1</v>
      </c>
      <c r="K22" s="18">
        <f t="shared" si="0"/>
        <v>130.43</v>
      </c>
    </row>
    <row r="23" spans="1:11" ht="20.25" customHeight="1">
      <c r="A23" s="11">
        <v>21</v>
      </c>
      <c r="B23" s="12" t="s">
        <v>21</v>
      </c>
      <c r="C23" s="12" t="s">
        <v>34</v>
      </c>
      <c r="D23" s="12" t="s">
        <v>56</v>
      </c>
      <c r="E23" s="12" t="s">
        <v>15</v>
      </c>
      <c r="F23" s="11" t="s">
        <v>16</v>
      </c>
      <c r="G23" s="13" t="s">
        <v>17</v>
      </c>
      <c r="H23" s="11" t="s">
        <v>18</v>
      </c>
      <c r="I23" s="17">
        <v>6</v>
      </c>
      <c r="J23" s="17">
        <v>6</v>
      </c>
      <c r="K23" s="18">
        <f t="shared" si="0"/>
        <v>782.58</v>
      </c>
    </row>
    <row r="24" spans="1:11" ht="20.25" customHeight="1">
      <c r="A24" s="11">
        <v>22</v>
      </c>
      <c r="B24" s="12" t="s">
        <v>21</v>
      </c>
      <c r="C24" s="12" t="s">
        <v>28</v>
      </c>
      <c r="D24" s="12" t="s">
        <v>57</v>
      </c>
      <c r="E24" s="12" t="s">
        <v>15</v>
      </c>
      <c r="F24" s="11" t="s">
        <v>16</v>
      </c>
      <c r="G24" s="13" t="s">
        <v>17</v>
      </c>
      <c r="H24" s="11" t="s">
        <v>18</v>
      </c>
      <c r="I24" s="17">
        <v>5</v>
      </c>
      <c r="J24" s="17">
        <v>5</v>
      </c>
      <c r="K24" s="18">
        <f t="shared" si="0"/>
        <v>652.1500000000001</v>
      </c>
    </row>
    <row r="25" spans="1:11" ht="20.25" customHeight="1">
      <c r="A25" s="11">
        <v>23</v>
      </c>
      <c r="B25" s="12" t="s">
        <v>58</v>
      </c>
      <c r="C25" s="12" t="s">
        <v>59</v>
      </c>
      <c r="D25" s="12" t="s">
        <v>60</v>
      </c>
      <c r="E25" s="12" t="s">
        <v>61</v>
      </c>
      <c r="F25" s="11" t="s">
        <v>16</v>
      </c>
      <c r="G25" s="13" t="s">
        <v>17</v>
      </c>
      <c r="H25" s="11" t="s">
        <v>18</v>
      </c>
      <c r="I25" s="17">
        <v>40</v>
      </c>
      <c r="J25" s="17">
        <v>40</v>
      </c>
      <c r="K25" s="18">
        <f t="shared" si="0"/>
        <v>5217.200000000001</v>
      </c>
    </row>
    <row r="26" spans="1:11" ht="20.25" customHeight="1">
      <c r="A26" s="11">
        <v>24</v>
      </c>
      <c r="B26" s="12" t="s">
        <v>21</v>
      </c>
      <c r="C26" s="12" t="s">
        <v>62</v>
      </c>
      <c r="D26" s="12" t="s">
        <v>63</v>
      </c>
      <c r="E26" s="12" t="s">
        <v>15</v>
      </c>
      <c r="F26" s="11" t="s">
        <v>16</v>
      </c>
      <c r="G26" s="13" t="s">
        <v>17</v>
      </c>
      <c r="H26" s="11" t="s">
        <v>18</v>
      </c>
      <c r="I26" s="17">
        <v>30</v>
      </c>
      <c r="J26" s="17">
        <v>30</v>
      </c>
      <c r="K26" s="18">
        <f t="shared" si="0"/>
        <v>3912.9</v>
      </c>
    </row>
    <row r="27" spans="1:12" s="6" customFormat="1" ht="20.25" customHeight="1">
      <c r="A27" s="11"/>
      <c r="B27" s="11" t="s">
        <v>64</v>
      </c>
      <c r="C27" s="11"/>
      <c r="D27" s="11"/>
      <c r="E27" s="11"/>
      <c r="F27" s="11"/>
      <c r="G27" s="11"/>
      <c r="H27" s="11"/>
      <c r="I27" s="11">
        <f>SUM(I3:I26)</f>
        <v>159</v>
      </c>
      <c r="J27" s="11">
        <f>SUM(J3:J26)</f>
        <v>159</v>
      </c>
      <c r="K27" s="18">
        <f t="shared" si="0"/>
        <v>20738.370000000003</v>
      </c>
      <c r="L27" s="7"/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2022-07-12T00:20:17Z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