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<sst xmlns="http://schemas.openxmlformats.org/spreadsheetml/2006/main" count="168" uniqueCount="65">
  <si>
    <r>
      <t xml:space="preserve"> 中国人民财产保险股份有限公司 种植业保险查勘定损结果及理赔结果公示表                                              
兰陵 县 向城 镇  周庄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</si>
  <si>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</si>
  <si>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</si>
  <si>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</si>
  <si>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</si>
  <si>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</si>
  <si>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</si>
  <si>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</si>
  <si>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</si>
  <si>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</si>
  <si>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</si>
  <si>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</si>
  <si>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李**</t>
  </si>
  <si>
    <t>372823****5679</t>
  </si>
  <si>
    <t>916050****4876529</t>
  </si>
  <si>
    <t>农村商业银行</t>
  </si>
  <si>
    <t>辣椒价格</t>
  </si>
  <si>
    <t>周庄村</t>
  </si>
  <si>
    <t>亩</t>
  </si>
  <si>
    <t>刘**</t>
  </si>
  <si>
    <t>372823****5615</t>
  </si>
  <si>
    <t>916050****4876795</t>
  </si>
  <si>
    <t>916050****3537765</t>
  </si>
  <si>
    <t>372823****5614</t>
  </si>
  <si>
    <t>916050****4877071</t>
  </si>
  <si>
    <t>杨**</t>
  </si>
  <si>
    <t>372823****5655</t>
  </si>
  <si>
    <t>916050****0831034</t>
  </si>
  <si>
    <t>372823****5676</t>
  </si>
  <si>
    <t>916050****0833495</t>
  </si>
  <si>
    <t>马**</t>
  </si>
  <si>
    <t>371324****5613</t>
  </si>
  <si>
    <t>916050****4895014</t>
  </si>
  <si>
    <t>371324****5619</t>
  </si>
  <si>
    <t>916050****3338533</t>
  </si>
  <si>
    <t>372823****5619</t>
  </si>
  <si>
    <t>622320****58</t>
  </si>
  <si>
    <t>372823****5613</t>
  </si>
  <si>
    <t>916050****4895280</t>
  </si>
  <si>
    <t>372823****5610</t>
  </si>
  <si>
    <t>916050****0679809</t>
  </si>
  <si>
    <t>372823****5675</t>
  </si>
  <si>
    <t>916050****0794366</t>
  </si>
  <si>
    <t>372823****5636</t>
  </si>
  <si>
    <t>916050****4889033</t>
  </si>
  <si>
    <t>622319****94</t>
  </si>
  <si>
    <t>王**</t>
  </si>
  <si>
    <t>372823****5678</t>
  </si>
  <si>
    <t>916050****4882776</t>
  </si>
  <si>
    <t>尹**</t>
  </si>
  <si>
    <t>916050****5459278</t>
  </si>
  <si>
    <t>372823****5617</t>
  </si>
  <si>
    <t>622848****07872</t>
  </si>
  <si>
    <t>潘**</t>
  </si>
  <si>
    <t>916050****0769936</t>
  </si>
  <si>
    <t>曹**</t>
  </si>
  <si>
    <t>372823****5626</t>
  </si>
  <si>
    <t>622320****03</t>
  </si>
  <si>
    <t>372823****5653</t>
  </si>
  <si>
    <t>621098****6202</t>
  </si>
  <si>
    <t>邮政储蓄银行</t>
  </si>
  <si>
    <t>371324****5689</t>
  </si>
  <si>
    <t>622320****54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</si>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</sst>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22" fillId="0" borderId="5" applyNumberFormat="0" applyFill="0" applyAlignment="0" applyProtection="0"/>
    <xf numFmtId="0" fontId="9" fillId="6" borderId="0" applyNumberFormat="0" applyBorder="0" applyAlignment="0" applyProtection="0"/>
    <xf numFmtId="0" fontId="7" fillId="8" borderId="6" applyNumberFormat="0" applyAlignment="0" applyProtection="0"/>
    <xf numFmtId="0" fontId="17" fillId="8" borderId="1" applyNumberFormat="0" applyAlignment="0" applyProtection="0"/>
    <xf numFmtId="0" fontId="15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L1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6</v>
      </c>
      <c r="J3" s="17">
        <v>6</v>
      </c>
      <c r="K3" s="18">
        <f>J3*130.43</f>
        <v>782.58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20</v>
      </c>
      <c r="J4" s="17">
        <v>20</v>
      </c>
      <c r="K4" s="18">
        <f aca="true" t="shared" si="0" ref="K4:K35">J4*130.43</f>
        <v>2608.6000000000004</v>
      </c>
    </row>
    <row r="5" spans="1:11" ht="20.25" customHeight="1">
      <c r="A5" s="11">
        <v>3</v>
      </c>
      <c r="B5" s="12" t="s">
        <v>12</v>
      </c>
      <c r="C5" s="12" t="s">
        <v>20</v>
      </c>
      <c r="D5" s="12" t="s">
        <v>22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2</v>
      </c>
      <c r="J5" s="17">
        <v>2</v>
      </c>
      <c r="K5" s="18">
        <f t="shared" si="0"/>
        <v>260.86</v>
      </c>
    </row>
    <row r="6" spans="1:11" ht="20.25" customHeight="1">
      <c r="A6" s="11">
        <v>4</v>
      </c>
      <c r="B6" s="12" t="s">
        <v>12</v>
      </c>
      <c r="C6" s="12" t="s">
        <v>23</v>
      </c>
      <c r="D6" s="12" t="s">
        <v>24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5</v>
      </c>
      <c r="J6" s="17">
        <v>5</v>
      </c>
      <c r="K6" s="18">
        <f t="shared" si="0"/>
        <v>652.1500000000001</v>
      </c>
    </row>
    <row r="7" spans="1:11" ht="20.25" customHeight="1">
      <c r="A7" s="11">
        <v>5</v>
      </c>
      <c r="B7" s="12" t="s">
        <v>25</v>
      </c>
      <c r="C7" s="12" t="s">
        <v>26</v>
      </c>
      <c r="D7" s="12" t="s">
        <v>27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30</v>
      </c>
      <c r="J7" s="17">
        <v>30</v>
      </c>
      <c r="K7" s="18">
        <f t="shared" si="0"/>
        <v>3912.9</v>
      </c>
    </row>
    <row r="8" spans="1:11" ht="20.25" customHeight="1">
      <c r="A8" s="11">
        <v>6</v>
      </c>
      <c r="B8" s="12" t="s">
        <v>12</v>
      </c>
      <c r="C8" s="12" t="s">
        <v>28</v>
      </c>
      <c r="D8" s="12" t="s">
        <v>29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40</v>
      </c>
      <c r="J8" s="17">
        <v>40</v>
      </c>
      <c r="K8" s="18">
        <f t="shared" si="0"/>
        <v>5217.200000000001</v>
      </c>
    </row>
    <row r="9" spans="1:11" ht="20.25" customHeight="1">
      <c r="A9" s="11">
        <v>7</v>
      </c>
      <c r="B9" s="12" t="s">
        <v>30</v>
      </c>
      <c r="C9" s="12" t="s">
        <v>31</v>
      </c>
      <c r="D9" s="12" t="s">
        <v>32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20</v>
      </c>
      <c r="J9" s="17">
        <v>20</v>
      </c>
      <c r="K9" s="18">
        <f t="shared" si="0"/>
        <v>2608.6000000000004</v>
      </c>
    </row>
    <row r="10" spans="1:11" ht="20.25" customHeight="1">
      <c r="A10" s="11">
        <v>8</v>
      </c>
      <c r="B10" s="12" t="s">
        <v>25</v>
      </c>
      <c r="C10" s="12" t="s">
        <v>33</v>
      </c>
      <c r="D10" s="12" t="s">
        <v>34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20</v>
      </c>
      <c r="J10" s="17">
        <v>20</v>
      </c>
      <c r="K10" s="18">
        <f t="shared" si="0"/>
        <v>2608.6000000000004</v>
      </c>
    </row>
    <row r="11" spans="1:11" ht="20.25" customHeight="1">
      <c r="A11" s="11">
        <v>9</v>
      </c>
      <c r="B11" s="12" t="s">
        <v>12</v>
      </c>
      <c r="C11" s="12" t="s">
        <v>35</v>
      </c>
      <c r="D11" s="12" t="s">
        <v>36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20</v>
      </c>
      <c r="J11" s="17">
        <v>20</v>
      </c>
      <c r="K11" s="18">
        <f t="shared" si="0"/>
        <v>2608.6000000000004</v>
      </c>
    </row>
    <row r="12" spans="1:11" ht="20.25" customHeight="1">
      <c r="A12" s="11">
        <v>10</v>
      </c>
      <c r="B12" s="12" t="s">
        <v>25</v>
      </c>
      <c r="C12" s="12" t="s">
        <v>37</v>
      </c>
      <c r="D12" s="12" t="s">
        <v>38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15</v>
      </c>
      <c r="J12" s="17">
        <v>15</v>
      </c>
      <c r="K12" s="18">
        <f t="shared" si="0"/>
        <v>1956.45</v>
      </c>
    </row>
    <row r="13" spans="1:11" ht="20.25" customHeight="1">
      <c r="A13" s="11">
        <v>11</v>
      </c>
      <c r="B13" s="12" t="s">
        <v>12</v>
      </c>
      <c r="C13" s="12" t="s">
        <v>39</v>
      </c>
      <c r="D13" s="12" t="s">
        <v>40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20</v>
      </c>
      <c r="J13" s="17">
        <v>20</v>
      </c>
      <c r="K13" s="18">
        <f t="shared" si="0"/>
        <v>2608.6000000000004</v>
      </c>
    </row>
    <row r="14" spans="1:11" ht="20.25" customHeight="1">
      <c r="A14" s="11">
        <v>12</v>
      </c>
      <c r="B14" s="12" t="s">
        <v>12</v>
      </c>
      <c r="C14" s="12" t="s">
        <v>41</v>
      </c>
      <c r="D14" s="12" t="s">
        <v>42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40</v>
      </c>
      <c r="J14" s="17">
        <v>40</v>
      </c>
      <c r="K14" s="18">
        <f t="shared" si="0"/>
        <v>5217.200000000001</v>
      </c>
    </row>
    <row r="15" spans="1:11" ht="20.25" customHeight="1">
      <c r="A15" s="11">
        <v>13</v>
      </c>
      <c r="B15" s="12" t="s">
        <v>25</v>
      </c>
      <c r="C15" s="12" t="s">
        <v>43</v>
      </c>
      <c r="D15" s="12" t="s">
        <v>44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5</v>
      </c>
      <c r="J15" s="17">
        <v>5</v>
      </c>
      <c r="K15" s="18">
        <f t="shared" si="0"/>
        <v>652.1500000000001</v>
      </c>
    </row>
    <row r="16" spans="1:11" ht="20.25" customHeight="1">
      <c r="A16" s="11">
        <v>14</v>
      </c>
      <c r="B16" s="12" t="s">
        <v>12</v>
      </c>
      <c r="C16" s="12" t="s">
        <v>35</v>
      </c>
      <c r="D16" s="12" t="s">
        <v>45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20</v>
      </c>
      <c r="J16" s="17">
        <v>20</v>
      </c>
      <c r="K16" s="18">
        <f t="shared" si="0"/>
        <v>2608.6000000000004</v>
      </c>
    </row>
    <row r="17" spans="1:11" ht="20.25" customHeight="1">
      <c r="A17" s="11">
        <v>15</v>
      </c>
      <c r="B17" s="12" t="s">
        <v>46</v>
      </c>
      <c r="C17" s="12" t="s">
        <v>47</v>
      </c>
      <c r="D17" s="12" t="s">
        <v>48</v>
      </c>
      <c r="E17" s="12" t="s">
        <v>15</v>
      </c>
      <c r="F17" s="11" t="s">
        <v>16</v>
      </c>
      <c r="G17" s="13" t="s">
        <v>17</v>
      </c>
      <c r="H17" s="11" t="s">
        <v>18</v>
      </c>
      <c r="I17" s="17">
        <v>10</v>
      </c>
      <c r="J17" s="17">
        <v>10</v>
      </c>
      <c r="K17" s="18">
        <f t="shared" si="0"/>
        <v>1304.3000000000002</v>
      </c>
    </row>
    <row r="18" spans="1:11" ht="20.25" customHeight="1">
      <c r="A18" s="11">
        <v>16</v>
      </c>
      <c r="B18" s="12" t="s">
        <v>49</v>
      </c>
      <c r="C18" s="12" t="s">
        <v>20</v>
      </c>
      <c r="D18" s="12" t="s">
        <v>50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15</v>
      </c>
      <c r="J18" s="17">
        <v>15</v>
      </c>
      <c r="K18" s="18">
        <f t="shared" si="0"/>
        <v>1956.45</v>
      </c>
    </row>
    <row r="19" spans="1:11" ht="20.25" customHeight="1">
      <c r="A19" s="11">
        <v>17</v>
      </c>
      <c r="B19" s="12" t="s">
        <v>12</v>
      </c>
      <c r="C19" s="12" t="s">
        <v>51</v>
      </c>
      <c r="D19" s="12" t="s">
        <v>52</v>
      </c>
      <c r="E19" s="12" t="s">
        <v>15</v>
      </c>
      <c r="F19" s="11" t="s">
        <v>16</v>
      </c>
      <c r="G19" s="13" t="s">
        <v>17</v>
      </c>
      <c r="H19" s="11" t="s">
        <v>18</v>
      </c>
      <c r="I19" s="17">
        <v>30</v>
      </c>
      <c r="J19" s="17">
        <v>30</v>
      </c>
      <c r="K19" s="18">
        <f t="shared" si="0"/>
        <v>3912.9</v>
      </c>
    </row>
    <row r="20" spans="1:11" ht="20.25" customHeight="1">
      <c r="A20" s="11">
        <v>18</v>
      </c>
      <c r="B20" s="12" t="s">
        <v>53</v>
      </c>
      <c r="C20" s="12" t="s">
        <v>39</v>
      </c>
      <c r="D20" s="12" t="s">
        <v>54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24</v>
      </c>
      <c r="J20" s="17">
        <v>24</v>
      </c>
      <c r="K20" s="18">
        <f t="shared" si="0"/>
        <v>3130.32</v>
      </c>
    </row>
    <row r="21" spans="1:11" ht="20.25" customHeight="1">
      <c r="A21" s="11">
        <v>19</v>
      </c>
      <c r="B21" s="12" t="s">
        <v>55</v>
      </c>
      <c r="C21" s="12" t="s">
        <v>56</v>
      </c>
      <c r="D21" s="12" t="s">
        <v>57</v>
      </c>
      <c r="E21" s="12" t="s">
        <v>15</v>
      </c>
      <c r="F21" s="11" t="s">
        <v>16</v>
      </c>
      <c r="G21" s="13" t="s">
        <v>17</v>
      </c>
      <c r="H21" s="11" t="s">
        <v>18</v>
      </c>
      <c r="I21" s="17">
        <v>40</v>
      </c>
      <c r="J21" s="17">
        <v>40</v>
      </c>
      <c r="K21" s="18">
        <f t="shared" si="0"/>
        <v>5217.200000000001</v>
      </c>
    </row>
    <row r="22" spans="1:11" ht="20.25" customHeight="1">
      <c r="A22" s="11">
        <v>20</v>
      </c>
      <c r="B22" s="12" t="s">
        <v>25</v>
      </c>
      <c r="C22" s="12" t="s">
        <v>58</v>
      </c>
      <c r="D22" s="12" t="s">
        <v>36</v>
      </c>
      <c r="E22" s="12" t="s">
        <v>15</v>
      </c>
      <c r="F22" s="11" t="s">
        <v>16</v>
      </c>
      <c r="G22" s="13" t="s">
        <v>17</v>
      </c>
      <c r="H22" s="11" t="s">
        <v>18</v>
      </c>
      <c r="I22" s="17">
        <v>10</v>
      </c>
      <c r="J22" s="17">
        <v>10</v>
      </c>
      <c r="K22" s="18">
        <f t="shared" si="0"/>
        <v>1304.3000000000002</v>
      </c>
    </row>
    <row r="23" spans="1:11" ht="20.25" customHeight="1">
      <c r="A23" s="11">
        <v>21</v>
      </c>
      <c r="B23" s="12" t="s">
        <v>12</v>
      </c>
      <c r="C23" s="12" t="s">
        <v>26</v>
      </c>
      <c r="D23" s="12" t="s">
        <v>59</v>
      </c>
      <c r="E23" s="12" t="s">
        <v>60</v>
      </c>
      <c r="F23" s="11" t="s">
        <v>16</v>
      </c>
      <c r="G23" s="13" t="s">
        <v>17</v>
      </c>
      <c r="H23" s="11" t="s">
        <v>18</v>
      </c>
      <c r="I23" s="17">
        <v>40</v>
      </c>
      <c r="J23" s="17">
        <v>40</v>
      </c>
      <c r="K23" s="18">
        <f t="shared" si="0"/>
        <v>5217.200000000001</v>
      </c>
    </row>
    <row r="24" spans="1:11" ht="20.25" customHeight="1">
      <c r="A24" s="11">
        <v>22</v>
      </c>
      <c r="B24" s="12" t="s">
        <v>12</v>
      </c>
      <c r="C24" s="12" t="s">
        <v>61</v>
      </c>
      <c r="D24" s="12" t="s">
        <v>62</v>
      </c>
      <c r="E24" s="12" t="s">
        <v>15</v>
      </c>
      <c r="F24" s="11" t="s">
        <v>16</v>
      </c>
      <c r="G24" s="13" t="s">
        <v>17</v>
      </c>
      <c r="H24" s="11" t="s">
        <v>18</v>
      </c>
      <c r="I24" s="17">
        <v>40</v>
      </c>
      <c r="J24" s="17">
        <v>40</v>
      </c>
      <c r="K24" s="18">
        <f t="shared" si="0"/>
        <v>5217.200000000001</v>
      </c>
    </row>
    <row r="25" spans="1:11" s="6" customFormat="1" ht="20.25" customHeight="1">
      <c r="A25" s="11"/>
      <c r="B25" s="11" t="s">
        <v>63</v>
      </c>
      <c r="C25" s="11"/>
      <c r="D25" s="11"/>
      <c r="E25" s="11"/>
      <c r="F25" s="11"/>
      <c r="G25" s="11"/>
      <c r="H25" s="11"/>
      <c r="I25" s="11">
        <f>SUM(I3:I24)</f>
        <v>472</v>
      </c>
      <c r="J25" s="11">
        <f>SUM(J3:J24)</f>
        <v>472</v>
      </c>
      <c r="K25" s="18">
        <f t="shared" si="0"/>
        <v>61562.96000000001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