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<sst xmlns="http://schemas.openxmlformats.org/spreadsheetml/2006/main" count="126" uniqueCount="52">
  <si>
    <r>
      <t xml:space="preserve"> 中国人民财产保险股份有限公司 种植业保险查勘定损结果及理赔结果公示表                                              
兰陵 县 向城 镇  庄屯    村    </t>
    </r>
    <r>
      <rPr>
        <sz val="11"/>
        <rFont val="宋体"/>
        <family val="0"/>
      </rPr>
      <t>（逐页签章）</t>
    </r>
    <r>
      <rPr>
        <b/>
        <sz val="11"/>
        <rFont val="宋体"/>
        <family val="0"/>
      </rPr>
      <t xml:space="preserve">             单位：元、亩 </t>
    </r>
  </si>
  <si>
    <t>序号</t>
  </si>
  <si>
    <t>分户被保险人</t>
  </si>
  <si>
    <t>证件号码</t>
  </si>
  <si>
    <t>银行账号/一卡通号</t>
  </si>
  <si>
    <t>开户行</t>
  </si>
  <si>
    <t>标的名称</t>
  </si>
  <si>
    <t>种植地点</t>
  </si>
  <si>
    <t>单位</t>
  </si>
  <si>
    <t>保险数量</t>
  </si>
  <si>
    <t>损失数量</t>
  </si>
  <si>
    <t>赔付金额</t>
  </si>
  <si>
    <t>庄**</t>
  </si>
  <si>
    <t>372823****7310</t>
  </si>
  <si>
    <t>622320****66</t>
  </si>
  <si>
    <t>农村商业银行</t>
  </si>
  <si>
    <t>辣椒价格</t>
  </si>
  <si>
    <t>庄屯村</t>
  </si>
  <si>
    <t>亩</t>
  </si>
  <si>
    <t>372823****7317</t>
  </si>
  <si>
    <t>622319****66</t>
  </si>
  <si>
    <t>372823****7318</t>
  </si>
  <si>
    <t>916052****0121606</t>
  </si>
  <si>
    <t>农商银行</t>
  </si>
  <si>
    <t>372823****7330</t>
  </si>
  <si>
    <t>916052****0120992</t>
  </si>
  <si>
    <t>宋**</t>
  </si>
  <si>
    <t>372823****7337</t>
  </si>
  <si>
    <t>916052****0126067</t>
  </si>
  <si>
    <t>916050****4709216</t>
  </si>
  <si>
    <t>371324****7313</t>
  </si>
  <si>
    <t>622320****83</t>
  </si>
  <si>
    <t>张**</t>
  </si>
  <si>
    <t>371311****3110</t>
  </si>
  <si>
    <t>622320****82</t>
  </si>
  <si>
    <t>种**</t>
  </si>
  <si>
    <t>371324****7318</t>
  </si>
  <si>
    <t>622320****76</t>
  </si>
  <si>
    <t>916052****0116034</t>
  </si>
  <si>
    <t>372823****7312</t>
  </si>
  <si>
    <t>916052****0117349</t>
  </si>
  <si>
    <t>372823****7313</t>
  </si>
  <si>
    <t>916050****4712424</t>
  </si>
  <si>
    <t>372823****7336</t>
  </si>
  <si>
    <t>916050****4709180</t>
  </si>
  <si>
    <t>372823****7338</t>
  </si>
  <si>
    <t>916050****4707021</t>
  </si>
  <si>
    <t>372823****733X</t>
  </si>
  <si>
    <t>916050****6528949</t>
  </si>
  <si>
    <t>916052****0116638</t>
  </si>
  <si>
    <t>合计</t>
  </si>
  <si>
    <t>保单号： PHV120193713N000000065  标的名称：蒜薹价格     公示期：2019年 7月   日—— 2019年 7月   日         出险时间： 2019年 06月26日       出险原因：低于目标价格  联系电话：0539-5286878     微信号：picccs                  
                                                                                 （单位公章）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</si>
</sst>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6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9" fillId="6" borderId="0" applyNumberFormat="0" applyBorder="0" applyAlignment="0" applyProtection="0"/>
    <xf numFmtId="0" fontId="19" fillId="0" borderId="5" applyNumberFormat="0" applyFill="0" applyAlignment="0" applyProtection="0"/>
    <xf numFmtId="0" fontId="9" fillId="6" borderId="0" applyNumberFormat="0" applyBorder="0" applyAlignment="0" applyProtection="0"/>
    <xf numFmtId="0" fontId="13" fillId="8" borderId="6" applyNumberFormat="0" applyAlignment="0" applyProtection="0"/>
    <xf numFmtId="0" fontId="22" fillId="8" borderId="1" applyNumberFormat="0" applyAlignment="0" applyProtection="0"/>
    <xf numFmtId="0" fontId="24" fillId="9" borderId="7" applyNumberFormat="0" applyAlignment="0" applyProtection="0"/>
    <xf numFmtId="0" fontId="8" fillId="2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8" applyNumberFormat="0" applyFill="0" applyAlignment="0" applyProtection="0"/>
    <xf numFmtId="0" fontId="25" fillId="0" borderId="9" applyNumberFormat="0" applyFill="0" applyAlignment="0" applyProtection="0"/>
    <xf numFmtId="0" fontId="23" fillId="4" borderId="0" applyNumberFormat="0" applyBorder="0" applyAlignment="0" applyProtection="0"/>
    <xf numFmtId="0" fontId="21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6" borderId="0" applyNumberFormat="0" applyBorder="0" applyAlignment="0" applyProtection="0"/>
    <xf numFmtId="0" fontId="8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2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8" borderId="11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176" fontId="2" fillId="8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vertical="center"/>
    </xf>
    <xf numFmtId="49" fontId="2" fillId="8" borderId="14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177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2" fillId="8" borderId="14" xfId="0" applyNumberFormat="1" applyFont="1" applyFill="1" applyBorder="1" applyAlignment="1">
      <alignment horizontal="left" vertical="center" wrapText="1"/>
    </xf>
    <xf numFmtId="176" fontId="6" fillId="0" borderId="13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O4" sqref="O4"/>
    </sheetView>
  </sheetViews>
  <sheetFormatPr defaultColWidth="9.00390625" defaultRowHeight="14.25"/>
  <cols>
    <col min="1" max="1" width="5.125" style="7" customWidth="1"/>
    <col min="2" max="2" width="6.50390625" style="7" customWidth="1"/>
    <col min="3" max="3" width="17.00390625" style="7" customWidth="1"/>
    <col min="4" max="4" width="20.75390625" style="7" customWidth="1"/>
    <col min="5" max="5" width="13.75390625" style="6" customWidth="1"/>
    <col min="6" max="6" width="7.875" style="7" customWidth="1"/>
    <col min="7" max="7" width="10.375" style="7" customWidth="1"/>
    <col min="8" max="8" width="4.125" style="7" customWidth="1"/>
    <col min="9" max="10" width="6.625" style="7" customWidth="1"/>
    <col min="11" max="11" width="8.75390625" style="8" customWidth="1"/>
    <col min="12" max="16384" width="9.00390625" style="7" customWidth="1"/>
  </cols>
  <sheetData>
    <row r="1" spans="1:11" ht="61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4"/>
    </row>
    <row r="2" spans="1:11" s="5" customFormat="1" ht="44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5" t="s">
        <v>9</v>
      </c>
      <c r="J2" s="10" t="s">
        <v>10</v>
      </c>
      <c r="K2" s="16" t="s">
        <v>11</v>
      </c>
    </row>
    <row r="3" spans="1:11" ht="20.25" customHeight="1">
      <c r="A3" s="11">
        <v>1</v>
      </c>
      <c r="B3" s="12" t="s">
        <v>12</v>
      </c>
      <c r="C3" s="12" t="s">
        <v>13</v>
      </c>
      <c r="D3" s="12" t="s">
        <v>14</v>
      </c>
      <c r="E3" s="12" t="s">
        <v>15</v>
      </c>
      <c r="F3" s="11" t="s">
        <v>16</v>
      </c>
      <c r="G3" s="13" t="s">
        <v>17</v>
      </c>
      <c r="H3" s="11" t="s">
        <v>18</v>
      </c>
      <c r="I3" s="17">
        <v>10</v>
      </c>
      <c r="J3" s="17">
        <v>10</v>
      </c>
      <c r="K3" s="18">
        <f>J3*130.43</f>
        <v>1304.3000000000002</v>
      </c>
    </row>
    <row r="4" spans="1:11" ht="20.25" customHeight="1">
      <c r="A4" s="11">
        <v>2</v>
      </c>
      <c r="B4" s="12" t="s">
        <v>12</v>
      </c>
      <c r="C4" s="12" t="s">
        <v>19</v>
      </c>
      <c r="D4" s="12" t="s">
        <v>20</v>
      </c>
      <c r="E4" s="12" t="s">
        <v>15</v>
      </c>
      <c r="F4" s="11" t="s">
        <v>16</v>
      </c>
      <c r="G4" s="13" t="s">
        <v>17</v>
      </c>
      <c r="H4" s="11" t="s">
        <v>18</v>
      </c>
      <c r="I4" s="17">
        <v>1</v>
      </c>
      <c r="J4" s="17">
        <v>1</v>
      </c>
      <c r="K4" s="18">
        <f aca="true" t="shared" si="0" ref="K4:K35">J4*130.43</f>
        <v>130.43</v>
      </c>
    </row>
    <row r="5" spans="1:11" ht="20.25" customHeight="1">
      <c r="A5" s="11">
        <v>3</v>
      </c>
      <c r="B5" s="12" t="s">
        <v>12</v>
      </c>
      <c r="C5" s="12" t="s">
        <v>21</v>
      </c>
      <c r="D5" s="12" t="s">
        <v>22</v>
      </c>
      <c r="E5" s="12" t="s">
        <v>23</v>
      </c>
      <c r="F5" s="11" t="s">
        <v>16</v>
      </c>
      <c r="G5" s="13" t="s">
        <v>17</v>
      </c>
      <c r="H5" s="11" t="s">
        <v>18</v>
      </c>
      <c r="I5" s="17">
        <v>2</v>
      </c>
      <c r="J5" s="17">
        <v>2</v>
      </c>
      <c r="K5" s="18">
        <f t="shared" si="0"/>
        <v>260.86</v>
      </c>
    </row>
    <row r="6" spans="1:11" ht="20.25" customHeight="1">
      <c r="A6" s="11">
        <v>4</v>
      </c>
      <c r="B6" s="12" t="s">
        <v>12</v>
      </c>
      <c r="C6" s="12" t="s">
        <v>24</v>
      </c>
      <c r="D6" s="12" t="s">
        <v>25</v>
      </c>
      <c r="E6" s="12" t="s">
        <v>23</v>
      </c>
      <c r="F6" s="11" t="s">
        <v>16</v>
      </c>
      <c r="G6" s="13" t="s">
        <v>17</v>
      </c>
      <c r="H6" s="11" t="s">
        <v>18</v>
      </c>
      <c r="I6" s="17">
        <v>5</v>
      </c>
      <c r="J6" s="17">
        <v>5</v>
      </c>
      <c r="K6" s="18">
        <f t="shared" si="0"/>
        <v>652.1500000000001</v>
      </c>
    </row>
    <row r="7" spans="1:11" ht="20.25" customHeight="1">
      <c r="A7" s="11">
        <v>5</v>
      </c>
      <c r="B7" s="12" t="s">
        <v>26</v>
      </c>
      <c r="C7" s="12" t="s">
        <v>27</v>
      </c>
      <c r="D7" s="12" t="s">
        <v>28</v>
      </c>
      <c r="E7" s="12" t="s">
        <v>23</v>
      </c>
      <c r="F7" s="11" t="s">
        <v>16</v>
      </c>
      <c r="G7" s="13" t="s">
        <v>17</v>
      </c>
      <c r="H7" s="11" t="s">
        <v>18</v>
      </c>
      <c r="I7" s="17">
        <v>5</v>
      </c>
      <c r="J7" s="17">
        <v>5</v>
      </c>
      <c r="K7" s="18">
        <f t="shared" si="0"/>
        <v>652.1500000000001</v>
      </c>
    </row>
    <row r="8" spans="1:11" ht="20.25" customHeight="1">
      <c r="A8" s="11">
        <v>6</v>
      </c>
      <c r="B8" s="12" t="s">
        <v>12</v>
      </c>
      <c r="C8" s="12" t="s">
        <v>21</v>
      </c>
      <c r="D8" s="12" t="s">
        <v>29</v>
      </c>
      <c r="E8" s="12" t="s">
        <v>23</v>
      </c>
      <c r="F8" s="11" t="s">
        <v>16</v>
      </c>
      <c r="G8" s="13" t="s">
        <v>17</v>
      </c>
      <c r="H8" s="11" t="s">
        <v>18</v>
      </c>
      <c r="I8" s="17">
        <v>3</v>
      </c>
      <c r="J8" s="17">
        <v>3</v>
      </c>
      <c r="K8" s="18">
        <f t="shared" si="0"/>
        <v>391.29</v>
      </c>
    </row>
    <row r="9" spans="1:11" ht="20.25" customHeight="1">
      <c r="A9" s="11">
        <v>7</v>
      </c>
      <c r="B9" s="12" t="s">
        <v>12</v>
      </c>
      <c r="C9" s="12" t="s">
        <v>30</v>
      </c>
      <c r="D9" s="12" t="s">
        <v>31</v>
      </c>
      <c r="E9" s="12" t="s">
        <v>23</v>
      </c>
      <c r="F9" s="11" t="s">
        <v>16</v>
      </c>
      <c r="G9" s="13" t="s">
        <v>17</v>
      </c>
      <c r="H9" s="11" t="s">
        <v>18</v>
      </c>
      <c r="I9" s="17">
        <v>10</v>
      </c>
      <c r="J9" s="17">
        <v>10</v>
      </c>
      <c r="K9" s="18">
        <f t="shared" si="0"/>
        <v>1304.3000000000002</v>
      </c>
    </row>
    <row r="10" spans="1:11" ht="20.25" customHeight="1">
      <c r="A10" s="11">
        <v>8</v>
      </c>
      <c r="B10" s="12" t="s">
        <v>32</v>
      </c>
      <c r="C10" s="12" t="s">
        <v>33</v>
      </c>
      <c r="D10" s="12" t="s">
        <v>34</v>
      </c>
      <c r="E10" s="12" t="s">
        <v>23</v>
      </c>
      <c r="F10" s="11" t="s">
        <v>16</v>
      </c>
      <c r="G10" s="13" t="s">
        <v>17</v>
      </c>
      <c r="H10" s="11" t="s">
        <v>18</v>
      </c>
      <c r="I10" s="17">
        <v>10</v>
      </c>
      <c r="J10" s="17">
        <v>10</v>
      </c>
      <c r="K10" s="18">
        <f t="shared" si="0"/>
        <v>1304.3000000000002</v>
      </c>
    </row>
    <row r="11" spans="1:11" ht="20.25" customHeight="1">
      <c r="A11" s="11">
        <v>9</v>
      </c>
      <c r="B11" s="12" t="s">
        <v>35</v>
      </c>
      <c r="C11" s="12" t="s">
        <v>36</v>
      </c>
      <c r="D11" s="12" t="s">
        <v>37</v>
      </c>
      <c r="E11" s="12" t="s">
        <v>23</v>
      </c>
      <c r="F11" s="11" t="s">
        <v>16</v>
      </c>
      <c r="G11" s="13" t="s">
        <v>17</v>
      </c>
      <c r="H11" s="11" t="s">
        <v>18</v>
      </c>
      <c r="I11" s="17">
        <v>2</v>
      </c>
      <c r="J11" s="17">
        <v>2</v>
      </c>
      <c r="K11" s="18">
        <f t="shared" si="0"/>
        <v>260.86</v>
      </c>
    </row>
    <row r="12" spans="1:11" ht="20.25" customHeight="1">
      <c r="A12" s="11">
        <v>10</v>
      </c>
      <c r="B12" s="12" t="s">
        <v>12</v>
      </c>
      <c r="C12" s="12" t="s">
        <v>21</v>
      </c>
      <c r="D12" s="12" t="s">
        <v>38</v>
      </c>
      <c r="E12" s="12" t="s">
        <v>23</v>
      </c>
      <c r="F12" s="11" t="s">
        <v>16</v>
      </c>
      <c r="G12" s="13" t="s">
        <v>17</v>
      </c>
      <c r="H12" s="11" t="s">
        <v>18</v>
      </c>
      <c r="I12" s="17">
        <v>10</v>
      </c>
      <c r="J12" s="17">
        <v>10</v>
      </c>
      <c r="K12" s="18">
        <f t="shared" si="0"/>
        <v>1304.3000000000002</v>
      </c>
    </row>
    <row r="13" spans="1:11" ht="20.25" customHeight="1">
      <c r="A13" s="11">
        <v>11</v>
      </c>
      <c r="B13" s="12" t="s">
        <v>12</v>
      </c>
      <c r="C13" s="12" t="s">
        <v>39</v>
      </c>
      <c r="D13" s="12" t="s">
        <v>40</v>
      </c>
      <c r="E13" s="12" t="s">
        <v>23</v>
      </c>
      <c r="F13" s="11" t="s">
        <v>16</v>
      </c>
      <c r="G13" s="13" t="s">
        <v>17</v>
      </c>
      <c r="H13" s="11" t="s">
        <v>18</v>
      </c>
      <c r="I13" s="17">
        <v>2</v>
      </c>
      <c r="J13" s="17">
        <v>2</v>
      </c>
      <c r="K13" s="18">
        <f t="shared" si="0"/>
        <v>260.86</v>
      </c>
    </row>
    <row r="14" spans="1:11" ht="20.25" customHeight="1">
      <c r="A14" s="11">
        <v>12</v>
      </c>
      <c r="B14" s="12" t="s">
        <v>12</v>
      </c>
      <c r="C14" s="12" t="s">
        <v>41</v>
      </c>
      <c r="D14" s="12" t="s">
        <v>42</v>
      </c>
      <c r="E14" s="12" t="s">
        <v>23</v>
      </c>
      <c r="F14" s="11" t="s">
        <v>16</v>
      </c>
      <c r="G14" s="13" t="s">
        <v>17</v>
      </c>
      <c r="H14" s="11" t="s">
        <v>18</v>
      </c>
      <c r="I14" s="17">
        <v>10</v>
      </c>
      <c r="J14" s="17">
        <v>10</v>
      </c>
      <c r="K14" s="18">
        <f t="shared" si="0"/>
        <v>1304.3000000000002</v>
      </c>
    </row>
    <row r="15" spans="1:11" ht="20.25" customHeight="1">
      <c r="A15" s="11">
        <v>13</v>
      </c>
      <c r="B15" s="12" t="s">
        <v>12</v>
      </c>
      <c r="C15" s="12" t="s">
        <v>43</v>
      </c>
      <c r="D15" s="12" t="s">
        <v>44</v>
      </c>
      <c r="E15" s="12" t="s">
        <v>23</v>
      </c>
      <c r="F15" s="11" t="s">
        <v>16</v>
      </c>
      <c r="G15" s="13" t="s">
        <v>17</v>
      </c>
      <c r="H15" s="11" t="s">
        <v>18</v>
      </c>
      <c r="I15" s="17">
        <v>20</v>
      </c>
      <c r="J15" s="17">
        <v>20</v>
      </c>
      <c r="K15" s="18">
        <f t="shared" si="0"/>
        <v>2608.6000000000004</v>
      </c>
    </row>
    <row r="16" spans="1:11" ht="20.25" customHeight="1">
      <c r="A16" s="11">
        <v>14</v>
      </c>
      <c r="B16" s="12" t="s">
        <v>12</v>
      </c>
      <c r="C16" s="12" t="s">
        <v>45</v>
      </c>
      <c r="D16" s="12" t="s">
        <v>46</v>
      </c>
      <c r="E16" s="12" t="s">
        <v>23</v>
      </c>
      <c r="F16" s="11" t="s">
        <v>16</v>
      </c>
      <c r="G16" s="13" t="s">
        <v>17</v>
      </c>
      <c r="H16" s="11" t="s">
        <v>18</v>
      </c>
      <c r="I16" s="17">
        <v>5</v>
      </c>
      <c r="J16" s="17">
        <v>5</v>
      </c>
      <c r="K16" s="18">
        <f t="shared" si="0"/>
        <v>652.1500000000001</v>
      </c>
    </row>
    <row r="17" spans="1:11" ht="20.25" customHeight="1">
      <c r="A17" s="11">
        <v>15</v>
      </c>
      <c r="B17" s="12" t="s">
        <v>12</v>
      </c>
      <c r="C17" s="12" t="s">
        <v>47</v>
      </c>
      <c r="D17" s="12" t="s">
        <v>48</v>
      </c>
      <c r="E17" s="12" t="s">
        <v>23</v>
      </c>
      <c r="F17" s="11" t="s">
        <v>16</v>
      </c>
      <c r="G17" s="13" t="s">
        <v>17</v>
      </c>
      <c r="H17" s="11" t="s">
        <v>18</v>
      </c>
      <c r="I17" s="17">
        <v>45</v>
      </c>
      <c r="J17" s="17">
        <v>45</v>
      </c>
      <c r="K17" s="18">
        <f t="shared" si="0"/>
        <v>5869.35</v>
      </c>
    </row>
    <row r="18" spans="1:11" ht="20.25" customHeight="1">
      <c r="A18" s="11">
        <v>16</v>
      </c>
      <c r="B18" s="12" t="s">
        <v>12</v>
      </c>
      <c r="C18" s="12" t="s">
        <v>19</v>
      </c>
      <c r="D18" s="12" t="s">
        <v>49</v>
      </c>
      <c r="E18" s="12" t="s">
        <v>23</v>
      </c>
      <c r="F18" s="11" t="s">
        <v>16</v>
      </c>
      <c r="G18" s="13" t="s">
        <v>17</v>
      </c>
      <c r="H18" s="11" t="s">
        <v>18</v>
      </c>
      <c r="I18" s="17">
        <v>5</v>
      </c>
      <c r="J18" s="17">
        <v>5</v>
      </c>
      <c r="K18" s="18">
        <f t="shared" si="0"/>
        <v>652.1500000000001</v>
      </c>
    </row>
    <row r="19" spans="1:11" s="6" customFormat="1" ht="20.25" customHeight="1">
      <c r="A19" s="11"/>
      <c r="B19" s="11" t="s">
        <v>50</v>
      </c>
      <c r="C19" s="11"/>
      <c r="D19" s="11"/>
      <c r="E19" s="11"/>
      <c r="F19" s="11"/>
      <c r="G19" s="11"/>
      <c r="H19" s="11"/>
      <c r="I19" s="11">
        <f>SUM(I3:I18)</f>
        <v>145</v>
      </c>
      <c r="J19" s="11">
        <f>SUM(J3:J18)</f>
        <v>145</v>
      </c>
      <c r="K19" s="18">
        <f t="shared" si="0"/>
        <v>18912.350000000002</v>
      </c>
    </row>
  </sheetData>
  <sheetProtection/>
  <mergeCells count="1">
    <mergeCell ref="A1:K1"/>
  </mergeCells>
  <dataValidations count="1">
    <dataValidation type="decimal" operator="greaterThanOrEqual" allowBlank="1" showInputMessage="1" showErrorMessage="1" sqref="J1 I1:I2">
      <formula1>0</formula1>
    </dataValidation>
  </dataValidations>
  <printOptions/>
  <pageMargins left="0.35" right="0.22999999999999998" top="0.22999999999999998" bottom="0.2" header="0.2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"/>
  <sheetViews>
    <sheetView zoomScaleSheetLayoutView="100" workbookViewId="0" topLeftCell="A1">
      <selection activeCell="A1" sqref="A1:IV1"/>
    </sheetView>
  </sheetViews>
  <sheetFormatPr defaultColWidth="9.00390625" defaultRowHeight="14.25"/>
  <sheetData>
    <row r="1" spans="1:256" ht="79.5" customHeight="1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</sheetData>
  <sheetProtection/>
  <mergeCells count="1">
    <mergeCell ref="A1:M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闵亚玮</dc:creator>
  <cp:keywords/>
  <dc:description/>
  <cp:lastModifiedBy>Administrator</cp:lastModifiedBy>
  <cp:lastPrinted>2019-06-29T00:42:43Z</cp:lastPrinted>
  <dcterms:created xsi:type="dcterms:W3CDTF">2017-02-09T07:36:15Z</dcterms:created>
  <dcterms:modified xsi:type="dcterms:W3CDTF">2022-07-12T00:24:35Z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