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<sst xmlns="http://schemas.openxmlformats.org/spreadsheetml/2006/main" count="168" uniqueCount="62">
  <si>
    <r>
      <t xml:space="preserve"> 中国人民财产保险股份有限公司 种植业保险查勘定损结果及理赔结果公示表                                              
兰陵 县 向城 镇 南新   村    </t>
    </r>
    <r>
      <rPr>
        <sz val="11"/>
        <rFont val="宋体"/>
        <family val="0"/>
      </rPr>
      <t>（逐页签章）</t>
    </r>
    <r>
      <rPr>
        <b/>
        <sz val="11"/>
        <rFont val="宋体"/>
        <family val="0"/>
      </rPr>
      <t xml:space="preserve">             单位：元、亩 </t>
    </r>
  </si>
  <si>
    <t>序号</t>
  </si>
  <si>
    <t>分户被保险人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</si>
  <si>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</si>
  <si>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</si>
  <si>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</si>
  <si>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</si>
  <si>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</si>
  <si>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</si>
  <si>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</si>
  <si>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</si>
  <si>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</si>
  <si>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马**</t>
  </si>
  <si>
    <t>372823****7311</t>
  </si>
  <si>
    <t>916052****0095549</t>
  </si>
  <si>
    <t>农商银行</t>
  </si>
  <si>
    <t>辣椒价格</t>
  </si>
  <si>
    <t>南新村</t>
  </si>
  <si>
    <t>亩</t>
  </si>
  <si>
    <t>372823****7339</t>
  </si>
  <si>
    <t>916052****0101166</t>
  </si>
  <si>
    <t>372823****7314</t>
  </si>
  <si>
    <t>916052****1042306</t>
  </si>
  <si>
    <t>372823****7310</t>
  </si>
  <si>
    <t>916052****0097140</t>
  </si>
  <si>
    <t>372823****731X</t>
  </si>
  <si>
    <t>916052****1026389</t>
  </si>
  <si>
    <t>李**</t>
  </si>
  <si>
    <t>372823****7318</t>
  </si>
  <si>
    <t>916052****0095247</t>
  </si>
  <si>
    <t>916052****1098186</t>
  </si>
  <si>
    <t>372823****7354</t>
  </si>
  <si>
    <t>916052****1028451</t>
  </si>
  <si>
    <t>372823****7316</t>
  </si>
  <si>
    <t>916052****1088020</t>
  </si>
  <si>
    <t>372823****7353</t>
  </si>
  <si>
    <t>916052****1022808</t>
  </si>
  <si>
    <t>372823****7338</t>
  </si>
  <si>
    <t>916052****1058924</t>
  </si>
  <si>
    <t>372823****5210</t>
  </si>
  <si>
    <t>916052****1291991</t>
  </si>
  <si>
    <t>秦**</t>
  </si>
  <si>
    <t>372823****7328</t>
  </si>
  <si>
    <t>916052****1091832</t>
  </si>
  <si>
    <t>372823****7377</t>
  </si>
  <si>
    <t>622320****89</t>
  </si>
  <si>
    <t>371324****731X</t>
  </si>
  <si>
    <t>916052****1083185</t>
  </si>
  <si>
    <t>371324****7315</t>
  </si>
  <si>
    <t>916052****1095280</t>
  </si>
  <si>
    <t>916052****1068051</t>
  </si>
  <si>
    <t>622319****77</t>
  </si>
  <si>
    <t>魏**</t>
  </si>
  <si>
    <t>372823****7322</t>
  </si>
  <si>
    <t>916052****1035614</t>
  </si>
  <si>
    <t>372823****7331</t>
  </si>
  <si>
    <t>916052****1035578</t>
  </si>
  <si>
    <t>916052****0095984</t>
  </si>
  <si>
    <t>372823****7332</t>
  </si>
  <si>
    <t>916052****1015476</t>
  </si>
  <si>
    <t>合计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</si>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</sst>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6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4" applyNumberFormat="0" applyFill="0" applyAlignment="0" applyProtection="0"/>
    <xf numFmtId="0" fontId="20" fillId="6" borderId="0" applyNumberFormat="0" applyBorder="0" applyAlignment="0" applyProtection="0"/>
    <xf numFmtId="0" fontId="9" fillId="0" borderId="5" applyNumberFormat="0" applyFill="0" applyAlignment="0" applyProtection="0"/>
    <xf numFmtId="0" fontId="20" fillId="6" borderId="0" applyNumberFormat="0" applyBorder="0" applyAlignment="0" applyProtection="0"/>
    <xf numFmtId="0" fontId="12" fillId="8" borderId="6" applyNumberFormat="0" applyAlignment="0" applyProtection="0"/>
    <xf numFmtId="0" fontId="7" fillId="8" borderId="1" applyNumberFormat="0" applyAlignment="0" applyProtection="0"/>
    <xf numFmtId="0" fontId="14" fillId="9" borderId="7" applyNumberFormat="0" applyAlignment="0" applyProtection="0"/>
    <xf numFmtId="0" fontId="10" fillId="2" borderId="0" applyNumberFormat="0" applyBorder="0" applyAlignment="0" applyProtection="0"/>
    <xf numFmtId="0" fontId="20" fillId="10" borderId="0" applyNumberFormat="0" applyBorder="0" applyAlignment="0" applyProtection="0"/>
    <xf numFmtId="0" fontId="24" fillId="0" borderId="8" applyNumberFormat="0" applyFill="0" applyAlignment="0" applyProtection="0"/>
    <xf numFmtId="0" fontId="21" fillId="0" borderId="9" applyNumberFormat="0" applyFill="0" applyAlignment="0" applyProtection="0"/>
    <xf numFmtId="0" fontId="17" fillId="4" borderId="0" applyNumberFormat="0" applyBorder="0" applyAlignment="0" applyProtection="0"/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2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20" fillId="16" borderId="0" applyNumberFormat="0" applyBorder="0" applyAlignment="0" applyProtection="0"/>
    <xf numFmtId="0" fontId="1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10" fillId="3" borderId="0" applyNumberFormat="0" applyBorder="0" applyAlignment="0" applyProtection="0"/>
    <xf numFmtId="0" fontId="20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176" fontId="2" fillId="8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2">
      <selection activeCell="L2" sqref="L1:N65536"/>
    </sheetView>
  </sheetViews>
  <sheetFormatPr defaultColWidth="9.00390625" defaultRowHeight="14.25"/>
  <cols>
    <col min="1" max="1" width="5.125" style="7" customWidth="1"/>
    <col min="2" max="2" width="6.50390625" style="7" customWidth="1"/>
    <col min="3" max="3" width="17.00390625" style="7" customWidth="1"/>
    <col min="4" max="4" width="20.75390625" style="7" customWidth="1"/>
    <col min="5" max="5" width="13.75390625" style="6" customWidth="1"/>
    <col min="6" max="6" width="7.875" style="7" customWidth="1"/>
    <col min="7" max="7" width="10.375" style="7" customWidth="1"/>
    <col min="8" max="8" width="4.125" style="7" customWidth="1"/>
    <col min="9" max="10" width="6.625" style="7" customWidth="1"/>
    <col min="11" max="11" width="8.75390625" style="8" customWidth="1"/>
    <col min="12" max="16384" width="9.00390625" style="7" customWidth="1"/>
  </cols>
  <sheetData>
    <row r="1" spans="1:11" ht="6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4"/>
    </row>
    <row r="2" spans="1:11" s="5" customFormat="1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0" t="s">
        <v>10</v>
      </c>
      <c r="K2" s="16" t="s">
        <v>11</v>
      </c>
    </row>
    <row r="3" spans="1:11" ht="20.25" customHeight="1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1" t="s">
        <v>16</v>
      </c>
      <c r="G3" s="13" t="s">
        <v>17</v>
      </c>
      <c r="H3" s="11" t="s">
        <v>18</v>
      </c>
      <c r="I3" s="17">
        <v>10</v>
      </c>
      <c r="J3" s="17">
        <v>10</v>
      </c>
      <c r="K3" s="18">
        <f>J3*130.43</f>
        <v>1304.3000000000002</v>
      </c>
    </row>
    <row r="4" spans="1:11" ht="20.25" customHeight="1">
      <c r="A4" s="11">
        <v>2</v>
      </c>
      <c r="B4" s="12" t="s">
        <v>12</v>
      </c>
      <c r="C4" s="12" t="s">
        <v>19</v>
      </c>
      <c r="D4" s="12" t="s">
        <v>20</v>
      </c>
      <c r="E4" s="12" t="s">
        <v>15</v>
      </c>
      <c r="F4" s="11" t="s">
        <v>16</v>
      </c>
      <c r="G4" s="13" t="s">
        <v>17</v>
      </c>
      <c r="H4" s="11" t="s">
        <v>18</v>
      </c>
      <c r="I4" s="17">
        <v>5</v>
      </c>
      <c r="J4" s="17">
        <v>5</v>
      </c>
      <c r="K4" s="18">
        <f aca="true" t="shared" si="0" ref="K4:K35">J4*130.43</f>
        <v>652.1500000000001</v>
      </c>
    </row>
    <row r="5" spans="1:11" ht="20.25" customHeight="1">
      <c r="A5" s="11">
        <v>3</v>
      </c>
      <c r="B5" s="12" t="s">
        <v>12</v>
      </c>
      <c r="C5" s="12" t="s">
        <v>21</v>
      </c>
      <c r="D5" s="12" t="s">
        <v>22</v>
      </c>
      <c r="E5" s="12" t="s">
        <v>15</v>
      </c>
      <c r="F5" s="11" t="s">
        <v>16</v>
      </c>
      <c r="G5" s="13" t="s">
        <v>17</v>
      </c>
      <c r="H5" s="11" t="s">
        <v>18</v>
      </c>
      <c r="I5" s="17">
        <v>10</v>
      </c>
      <c r="J5" s="17">
        <v>10</v>
      </c>
      <c r="K5" s="18">
        <f t="shared" si="0"/>
        <v>1304.3000000000002</v>
      </c>
    </row>
    <row r="6" spans="1:11" ht="20.25" customHeight="1">
      <c r="A6" s="11">
        <v>4</v>
      </c>
      <c r="B6" s="12" t="s">
        <v>12</v>
      </c>
      <c r="C6" s="12" t="s">
        <v>23</v>
      </c>
      <c r="D6" s="12" t="s">
        <v>24</v>
      </c>
      <c r="E6" s="12" t="s">
        <v>15</v>
      </c>
      <c r="F6" s="11" t="s">
        <v>16</v>
      </c>
      <c r="G6" s="13" t="s">
        <v>17</v>
      </c>
      <c r="H6" s="11" t="s">
        <v>18</v>
      </c>
      <c r="I6" s="17">
        <v>2</v>
      </c>
      <c r="J6" s="17">
        <v>2</v>
      </c>
      <c r="K6" s="18">
        <f t="shared" si="0"/>
        <v>260.86</v>
      </c>
    </row>
    <row r="7" spans="1:11" ht="20.25" customHeight="1">
      <c r="A7" s="11">
        <v>5</v>
      </c>
      <c r="B7" s="12" t="s">
        <v>12</v>
      </c>
      <c r="C7" s="12" t="s">
        <v>25</v>
      </c>
      <c r="D7" s="12" t="s">
        <v>26</v>
      </c>
      <c r="E7" s="12" t="s">
        <v>15</v>
      </c>
      <c r="F7" s="11" t="s">
        <v>16</v>
      </c>
      <c r="G7" s="13" t="s">
        <v>17</v>
      </c>
      <c r="H7" s="11" t="s">
        <v>18</v>
      </c>
      <c r="I7" s="17">
        <v>5</v>
      </c>
      <c r="J7" s="17">
        <v>5</v>
      </c>
      <c r="K7" s="18">
        <f t="shared" si="0"/>
        <v>652.1500000000001</v>
      </c>
    </row>
    <row r="8" spans="1:11" ht="20.25" customHeight="1">
      <c r="A8" s="11">
        <v>6</v>
      </c>
      <c r="B8" s="12" t="s">
        <v>27</v>
      </c>
      <c r="C8" s="12" t="s">
        <v>28</v>
      </c>
      <c r="D8" s="12" t="s">
        <v>29</v>
      </c>
      <c r="E8" s="12" t="s">
        <v>15</v>
      </c>
      <c r="F8" s="11" t="s">
        <v>16</v>
      </c>
      <c r="G8" s="13" t="s">
        <v>17</v>
      </c>
      <c r="H8" s="11" t="s">
        <v>18</v>
      </c>
      <c r="I8" s="17">
        <v>10</v>
      </c>
      <c r="J8" s="17">
        <v>10</v>
      </c>
      <c r="K8" s="18">
        <f t="shared" si="0"/>
        <v>1304.3000000000002</v>
      </c>
    </row>
    <row r="9" spans="1:11" ht="20.25" customHeight="1">
      <c r="A9" s="11">
        <v>7</v>
      </c>
      <c r="B9" s="12" t="s">
        <v>12</v>
      </c>
      <c r="C9" s="12" t="s">
        <v>23</v>
      </c>
      <c r="D9" s="12" t="s">
        <v>30</v>
      </c>
      <c r="E9" s="12" t="s">
        <v>15</v>
      </c>
      <c r="F9" s="11" t="s">
        <v>16</v>
      </c>
      <c r="G9" s="13" t="s">
        <v>17</v>
      </c>
      <c r="H9" s="11" t="s">
        <v>18</v>
      </c>
      <c r="I9" s="17">
        <v>5</v>
      </c>
      <c r="J9" s="17">
        <v>5</v>
      </c>
      <c r="K9" s="18">
        <f t="shared" si="0"/>
        <v>652.1500000000001</v>
      </c>
    </row>
    <row r="10" spans="1:11" ht="20.25" customHeight="1">
      <c r="A10" s="11">
        <v>8</v>
      </c>
      <c r="B10" s="12" t="s">
        <v>12</v>
      </c>
      <c r="C10" s="12" t="s">
        <v>31</v>
      </c>
      <c r="D10" s="12" t="s">
        <v>32</v>
      </c>
      <c r="E10" s="12" t="s">
        <v>15</v>
      </c>
      <c r="F10" s="11" t="s">
        <v>16</v>
      </c>
      <c r="G10" s="13" t="s">
        <v>17</v>
      </c>
      <c r="H10" s="11" t="s">
        <v>18</v>
      </c>
      <c r="I10" s="17">
        <v>6</v>
      </c>
      <c r="J10" s="17">
        <v>6</v>
      </c>
      <c r="K10" s="18">
        <f t="shared" si="0"/>
        <v>782.58</v>
      </c>
    </row>
    <row r="11" spans="1:11" ht="20.25" customHeight="1">
      <c r="A11" s="11">
        <v>9</v>
      </c>
      <c r="B11" s="12" t="s">
        <v>12</v>
      </c>
      <c r="C11" s="12" t="s">
        <v>33</v>
      </c>
      <c r="D11" s="12" t="s">
        <v>34</v>
      </c>
      <c r="E11" s="12" t="s">
        <v>15</v>
      </c>
      <c r="F11" s="11" t="s">
        <v>16</v>
      </c>
      <c r="G11" s="13" t="s">
        <v>17</v>
      </c>
      <c r="H11" s="11" t="s">
        <v>18</v>
      </c>
      <c r="I11" s="17">
        <v>5</v>
      </c>
      <c r="J11" s="17">
        <v>5</v>
      </c>
      <c r="K11" s="18">
        <f t="shared" si="0"/>
        <v>652.1500000000001</v>
      </c>
    </row>
    <row r="12" spans="1:11" ht="20.25" customHeight="1">
      <c r="A12" s="11">
        <v>10</v>
      </c>
      <c r="B12" s="12" t="s">
        <v>12</v>
      </c>
      <c r="C12" s="12" t="s">
        <v>35</v>
      </c>
      <c r="D12" s="12" t="s">
        <v>36</v>
      </c>
      <c r="E12" s="12" t="s">
        <v>15</v>
      </c>
      <c r="F12" s="11" t="s">
        <v>16</v>
      </c>
      <c r="G12" s="13" t="s">
        <v>17</v>
      </c>
      <c r="H12" s="11" t="s">
        <v>18</v>
      </c>
      <c r="I12" s="17">
        <v>3</v>
      </c>
      <c r="J12" s="17">
        <v>3</v>
      </c>
      <c r="K12" s="18">
        <f t="shared" si="0"/>
        <v>391.29</v>
      </c>
    </row>
    <row r="13" spans="1:11" ht="20.25" customHeight="1">
      <c r="A13" s="11">
        <v>11</v>
      </c>
      <c r="B13" s="12" t="s">
        <v>12</v>
      </c>
      <c r="C13" s="12" t="s">
        <v>37</v>
      </c>
      <c r="D13" s="12" t="s">
        <v>38</v>
      </c>
      <c r="E13" s="12" t="s">
        <v>15</v>
      </c>
      <c r="F13" s="11" t="s">
        <v>16</v>
      </c>
      <c r="G13" s="13" t="s">
        <v>17</v>
      </c>
      <c r="H13" s="11" t="s">
        <v>18</v>
      </c>
      <c r="I13" s="17">
        <v>7</v>
      </c>
      <c r="J13" s="17">
        <v>7</v>
      </c>
      <c r="K13" s="18">
        <f t="shared" si="0"/>
        <v>913.01</v>
      </c>
    </row>
    <row r="14" spans="1:11" ht="20.25" customHeight="1">
      <c r="A14" s="11">
        <v>12</v>
      </c>
      <c r="B14" s="12" t="s">
        <v>12</v>
      </c>
      <c r="C14" s="12" t="s">
        <v>39</v>
      </c>
      <c r="D14" s="12" t="s">
        <v>40</v>
      </c>
      <c r="E14" s="12" t="s">
        <v>15</v>
      </c>
      <c r="F14" s="11" t="s">
        <v>16</v>
      </c>
      <c r="G14" s="13" t="s">
        <v>17</v>
      </c>
      <c r="H14" s="11" t="s">
        <v>18</v>
      </c>
      <c r="I14" s="17">
        <v>3</v>
      </c>
      <c r="J14" s="17">
        <v>3</v>
      </c>
      <c r="K14" s="18">
        <f t="shared" si="0"/>
        <v>391.29</v>
      </c>
    </row>
    <row r="15" spans="1:11" ht="20.25" customHeight="1">
      <c r="A15" s="11">
        <v>13</v>
      </c>
      <c r="B15" s="12" t="s">
        <v>41</v>
      </c>
      <c r="C15" s="12" t="s">
        <v>42</v>
      </c>
      <c r="D15" s="12" t="s">
        <v>43</v>
      </c>
      <c r="E15" s="12" t="s">
        <v>15</v>
      </c>
      <c r="F15" s="11" t="s">
        <v>16</v>
      </c>
      <c r="G15" s="13" t="s">
        <v>17</v>
      </c>
      <c r="H15" s="11" t="s">
        <v>18</v>
      </c>
      <c r="I15" s="17">
        <v>5</v>
      </c>
      <c r="J15" s="17">
        <v>5</v>
      </c>
      <c r="K15" s="18">
        <f t="shared" si="0"/>
        <v>652.1500000000001</v>
      </c>
    </row>
    <row r="16" spans="1:11" ht="20.25" customHeight="1">
      <c r="A16" s="11">
        <v>14</v>
      </c>
      <c r="B16" s="12" t="s">
        <v>12</v>
      </c>
      <c r="C16" s="12" t="s">
        <v>44</v>
      </c>
      <c r="D16" s="12" t="s">
        <v>45</v>
      </c>
      <c r="E16" s="12" t="s">
        <v>15</v>
      </c>
      <c r="F16" s="11" t="s">
        <v>16</v>
      </c>
      <c r="G16" s="13" t="s">
        <v>17</v>
      </c>
      <c r="H16" s="11" t="s">
        <v>18</v>
      </c>
      <c r="I16" s="17">
        <v>20</v>
      </c>
      <c r="J16" s="17">
        <v>20</v>
      </c>
      <c r="K16" s="18">
        <f t="shared" si="0"/>
        <v>2608.6000000000004</v>
      </c>
    </row>
    <row r="17" spans="1:11" ht="20.25" customHeight="1">
      <c r="A17" s="11">
        <v>15</v>
      </c>
      <c r="B17" s="12" t="s">
        <v>12</v>
      </c>
      <c r="C17" s="12" t="s">
        <v>46</v>
      </c>
      <c r="D17" s="12" t="s">
        <v>47</v>
      </c>
      <c r="E17" s="12" t="s">
        <v>15</v>
      </c>
      <c r="F17" s="11" t="s">
        <v>16</v>
      </c>
      <c r="G17" s="13" t="s">
        <v>17</v>
      </c>
      <c r="H17" s="11" t="s">
        <v>18</v>
      </c>
      <c r="I17" s="17">
        <v>20</v>
      </c>
      <c r="J17" s="17">
        <v>20</v>
      </c>
      <c r="K17" s="18">
        <f t="shared" si="0"/>
        <v>2608.6000000000004</v>
      </c>
    </row>
    <row r="18" spans="1:11" ht="20.25" customHeight="1">
      <c r="A18" s="11">
        <v>16</v>
      </c>
      <c r="B18" s="12" t="s">
        <v>12</v>
      </c>
      <c r="C18" s="12" t="s">
        <v>48</v>
      </c>
      <c r="D18" s="12" t="s">
        <v>49</v>
      </c>
      <c r="E18" s="12" t="s">
        <v>15</v>
      </c>
      <c r="F18" s="11" t="s">
        <v>16</v>
      </c>
      <c r="G18" s="13" t="s">
        <v>17</v>
      </c>
      <c r="H18" s="11" t="s">
        <v>18</v>
      </c>
      <c r="I18" s="17">
        <v>5</v>
      </c>
      <c r="J18" s="17">
        <v>5</v>
      </c>
      <c r="K18" s="18">
        <f t="shared" si="0"/>
        <v>652.1500000000001</v>
      </c>
    </row>
    <row r="19" spans="1:11" ht="20.25" customHeight="1">
      <c r="A19" s="11">
        <v>17</v>
      </c>
      <c r="B19" s="12" t="s">
        <v>12</v>
      </c>
      <c r="C19" s="12" t="s">
        <v>28</v>
      </c>
      <c r="D19" s="12" t="s">
        <v>50</v>
      </c>
      <c r="E19" s="12" t="s">
        <v>15</v>
      </c>
      <c r="F19" s="11" t="s">
        <v>16</v>
      </c>
      <c r="G19" s="13" t="s">
        <v>17</v>
      </c>
      <c r="H19" s="11" t="s">
        <v>18</v>
      </c>
      <c r="I19" s="17">
        <v>5</v>
      </c>
      <c r="J19" s="17">
        <v>5</v>
      </c>
      <c r="K19" s="18">
        <f t="shared" si="0"/>
        <v>652.1500000000001</v>
      </c>
    </row>
    <row r="20" spans="1:11" ht="20.25" customHeight="1">
      <c r="A20" s="11">
        <v>18</v>
      </c>
      <c r="B20" s="12" t="s">
        <v>12</v>
      </c>
      <c r="C20" s="12" t="s">
        <v>31</v>
      </c>
      <c r="D20" s="12" t="s">
        <v>51</v>
      </c>
      <c r="E20" s="12" t="s">
        <v>15</v>
      </c>
      <c r="F20" s="11" t="s">
        <v>16</v>
      </c>
      <c r="G20" s="13" t="s">
        <v>17</v>
      </c>
      <c r="H20" s="11" t="s">
        <v>18</v>
      </c>
      <c r="I20" s="17">
        <v>5</v>
      </c>
      <c r="J20" s="17">
        <v>5</v>
      </c>
      <c r="K20" s="18">
        <f t="shared" si="0"/>
        <v>652.1500000000001</v>
      </c>
    </row>
    <row r="21" spans="1:11" ht="20.25" customHeight="1">
      <c r="A21" s="11">
        <v>19</v>
      </c>
      <c r="B21" s="12" t="s">
        <v>52</v>
      </c>
      <c r="C21" s="12" t="s">
        <v>53</v>
      </c>
      <c r="D21" s="12" t="s">
        <v>54</v>
      </c>
      <c r="E21" s="12" t="s">
        <v>15</v>
      </c>
      <c r="F21" s="11" t="s">
        <v>16</v>
      </c>
      <c r="G21" s="13" t="s">
        <v>17</v>
      </c>
      <c r="H21" s="11" t="s">
        <v>18</v>
      </c>
      <c r="I21" s="17">
        <v>20</v>
      </c>
      <c r="J21" s="17">
        <v>20</v>
      </c>
      <c r="K21" s="18">
        <f t="shared" si="0"/>
        <v>2608.6000000000004</v>
      </c>
    </row>
    <row r="22" spans="1:11" ht="20.25" customHeight="1">
      <c r="A22" s="11">
        <v>20</v>
      </c>
      <c r="B22" s="12" t="s">
        <v>12</v>
      </c>
      <c r="C22" s="12" t="s">
        <v>55</v>
      </c>
      <c r="D22" s="12" t="s">
        <v>56</v>
      </c>
      <c r="E22" s="12" t="s">
        <v>15</v>
      </c>
      <c r="F22" s="11" t="s">
        <v>16</v>
      </c>
      <c r="G22" s="13" t="s">
        <v>17</v>
      </c>
      <c r="H22" s="11" t="s">
        <v>18</v>
      </c>
      <c r="I22" s="17">
        <v>5</v>
      </c>
      <c r="J22" s="17">
        <v>5</v>
      </c>
      <c r="K22" s="18">
        <f t="shared" si="0"/>
        <v>652.1500000000001</v>
      </c>
    </row>
    <row r="23" spans="1:11" ht="20.25" customHeight="1">
      <c r="A23" s="11">
        <v>21</v>
      </c>
      <c r="B23" s="12" t="s">
        <v>12</v>
      </c>
      <c r="C23" s="12" t="s">
        <v>28</v>
      </c>
      <c r="D23" s="12" t="s">
        <v>57</v>
      </c>
      <c r="E23" s="12" t="s">
        <v>15</v>
      </c>
      <c r="F23" s="11" t="s">
        <v>16</v>
      </c>
      <c r="G23" s="13" t="s">
        <v>17</v>
      </c>
      <c r="H23" s="11" t="s">
        <v>18</v>
      </c>
      <c r="I23" s="17">
        <v>5</v>
      </c>
      <c r="J23" s="17">
        <v>5</v>
      </c>
      <c r="K23" s="18">
        <f t="shared" si="0"/>
        <v>652.1500000000001</v>
      </c>
    </row>
    <row r="24" spans="1:11" ht="20.25" customHeight="1">
      <c r="A24" s="11">
        <v>22</v>
      </c>
      <c r="B24" s="12" t="s">
        <v>12</v>
      </c>
      <c r="C24" s="12" t="s">
        <v>58</v>
      </c>
      <c r="D24" s="12" t="s">
        <v>59</v>
      </c>
      <c r="E24" s="12" t="s">
        <v>15</v>
      </c>
      <c r="F24" s="11" t="s">
        <v>16</v>
      </c>
      <c r="G24" s="13" t="s">
        <v>17</v>
      </c>
      <c r="H24" s="11" t="s">
        <v>18</v>
      </c>
      <c r="I24" s="17">
        <v>5</v>
      </c>
      <c r="J24" s="17">
        <v>5</v>
      </c>
      <c r="K24" s="18">
        <f t="shared" si="0"/>
        <v>652.1500000000001</v>
      </c>
    </row>
    <row r="25" spans="1:11" s="6" customFormat="1" ht="20.25" customHeight="1">
      <c r="A25" s="11"/>
      <c r="B25" s="11" t="s">
        <v>60</v>
      </c>
      <c r="C25" s="11"/>
      <c r="D25" s="11"/>
      <c r="E25" s="11"/>
      <c r="F25" s="11"/>
      <c r="G25" s="11"/>
      <c r="H25" s="11"/>
      <c r="I25" s="11">
        <f>SUM(I3:I24)</f>
        <v>166</v>
      </c>
      <c r="J25" s="11">
        <f>SUM(J3:J24)</f>
        <v>166</v>
      </c>
      <c r="K25" s="18">
        <f t="shared" si="0"/>
        <v>21651.38</v>
      </c>
    </row>
  </sheetData>
  <sheetProtection/>
  <mergeCells count="1">
    <mergeCell ref="A1:K1"/>
  </mergeCells>
  <dataValidations count="1">
    <dataValidation type="decimal" operator="greaterThanOrEqual" allowBlank="1" showInputMessage="1" showErrorMessage="1" sqref="J1 I1:I2">
      <formula1>0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2022-07-11T23:51:47Z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