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<sst xmlns="http://schemas.openxmlformats.org/spreadsheetml/2006/main" count="204" uniqueCount="78">
  <si>
    <r>
      <t xml:space="preserve"> 中国人民财产保险股份有限公司 种植业保险查勘定损结果及理赔结果公示表                                              
兰陵 县 向城 镇 南张桥 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</si>
  <si>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</si>
  <si>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</si>
  <si>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</si>
  <si>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</si>
  <si>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</si>
  <si>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</si>
  <si>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</si>
  <si>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</si>
  <si>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</si>
  <si>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</si>
  <si>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</si>
  <si>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赵**</t>
  </si>
  <si>
    <t>372823****563X</t>
  </si>
  <si>
    <t>622320****47</t>
  </si>
  <si>
    <t>农村商业银行</t>
  </si>
  <si>
    <t>辣椒价格</t>
  </si>
  <si>
    <t>南张桥村</t>
  </si>
  <si>
    <t>亩</t>
  </si>
  <si>
    <t>时**</t>
  </si>
  <si>
    <t>372823****5610</t>
  </si>
  <si>
    <t>622841****68072</t>
  </si>
  <si>
    <t>中国银行</t>
  </si>
  <si>
    <t>王**</t>
  </si>
  <si>
    <t>371324****5618</t>
  </si>
  <si>
    <t>622848****54773</t>
  </si>
  <si>
    <t>372823****5678</t>
  </si>
  <si>
    <t>622320****05</t>
  </si>
  <si>
    <t>张**</t>
  </si>
  <si>
    <t>371324****562X</t>
  </si>
  <si>
    <t>622848****24777</t>
  </si>
  <si>
    <t>中国农业银行</t>
  </si>
  <si>
    <t>万**</t>
  </si>
  <si>
    <t>371324****5268</t>
  </si>
  <si>
    <t>622848****77874</t>
  </si>
  <si>
    <t>371324****5612</t>
  </si>
  <si>
    <t>622848****23170</t>
  </si>
  <si>
    <t>盛**</t>
  </si>
  <si>
    <t>371324****5615</t>
  </si>
  <si>
    <t>622848****26879</t>
  </si>
  <si>
    <t>371324****5619</t>
  </si>
  <si>
    <t>622320****66</t>
  </si>
  <si>
    <t>李**</t>
  </si>
  <si>
    <t>622848****65273</t>
  </si>
  <si>
    <t>曹**</t>
  </si>
  <si>
    <t>371324****5629</t>
  </si>
  <si>
    <t>623052****66473</t>
  </si>
  <si>
    <t>372823****5611</t>
  </si>
  <si>
    <t>622845****12918</t>
  </si>
  <si>
    <t>371324****5631</t>
  </si>
  <si>
    <t>622848****7077</t>
  </si>
  <si>
    <t>916050****0645115</t>
  </si>
  <si>
    <t>372823****5657</t>
  </si>
  <si>
    <t>622319****62</t>
  </si>
  <si>
    <t>371324****5613</t>
  </si>
  <si>
    <t>622848****60363</t>
  </si>
  <si>
    <t>372823****5635</t>
  </si>
  <si>
    <t>916050****1076063</t>
  </si>
  <si>
    <t>372823****5631</t>
  </si>
  <si>
    <t>623052****94671</t>
  </si>
  <si>
    <t>622848****93814</t>
  </si>
  <si>
    <t>马**</t>
  </si>
  <si>
    <t>372823****5615</t>
  </si>
  <si>
    <t>916050****4945189</t>
  </si>
  <si>
    <t>622319****06</t>
  </si>
  <si>
    <t>622320****10</t>
  </si>
  <si>
    <t>371324****5634</t>
  </si>
  <si>
    <t>622848****06918</t>
  </si>
  <si>
    <t>吴**</t>
  </si>
  <si>
    <t>622827****88376</t>
  </si>
  <si>
    <t>622320****57</t>
  </si>
  <si>
    <t>371324****5658</t>
  </si>
  <si>
    <t>622848****25669</t>
  </si>
  <si>
    <t>371324****5616</t>
  </si>
  <si>
    <t>622848****58577</t>
  </si>
  <si>
    <t>合计</t>
  </si>
  <si>
    <t>保单号：  P81L20223713N000000019    标的名称：辣椒价格     公示期：2022年   月   日—— 2022年   月   日         出险时间： 2022年   月    日             出险原因：低于目标价格  联系电话：0539-5286878                 
                                                                                 （单位公章）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</si>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</sst>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8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L3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6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0" t="s">
        <v>10</v>
      </c>
      <c r="K2" s="18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9">
        <v>20</v>
      </c>
      <c r="J3" s="19">
        <v>20</v>
      </c>
      <c r="K3" s="20">
        <f>J3*130.43</f>
        <v>2608.6000000000004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1" t="s">
        <v>16</v>
      </c>
      <c r="G4" s="13" t="s">
        <v>17</v>
      </c>
      <c r="H4" s="11" t="s">
        <v>18</v>
      </c>
      <c r="I4" s="19">
        <v>30</v>
      </c>
      <c r="J4" s="19">
        <v>30</v>
      </c>
      <c r="K4" s="20">
        <f aca="true" t="shared" si="0" ref="K4:K35">J4*130.43</f>
        <v>3912.9</v>
      </c>
    </row>
    <row r="5" spans="1:11" ht="20.25" customHeight="1">
      <c r="A5" s="11">
        <v>3</v>
      </c>
      <c r="B5" s="12" t="s">
        <v>23</v>
      </c>
      <c r="C5" s="12" t="s">
        <v>24</v>
      </c>
      <c r="D5" s="12" t="s">
        <v>25</v>
      </c>
      <c r="E5" s="12" t="s">
        <v>22</v>
      </c>
      <c r="F5" s="11" t="s">
        <v>16</v>
      </c>
      <c r="G5" s="13" t="s">
        <v>17</v>
      </c>
      <c r="H5" s="11" t="s">
        <v>18</v>
      </c>
      <c r="I5" s="19">
        <v>45</v>
      </c>
      <c r="J5" s="19">
        <v>45</v>
      </c>
      <c r="K5" s="20">
        <f t="shared" si="0"/>
        <v>5869.35</v>
      </c>
    </row>
    <row r="6" spans="1:11" ht="20.25" customHeight="1">
      <c r="A6" s="11">
        <v>4</v>
      </c>
      <c r="B6" s="12" t="s">
        <v>23</v>
      </c>
      <c r="C6" s="12" t="s">
        <v>26</v>
      </c>
      <c r="D6" s="12" t="s">
        <v>27</v>
      </c>
      <c r="E6" s="12" t="s">
        <v>15</v>
      </c>
      <c r="F6" s="11" t="s">
        <v>16</v>
      </c>
      <c r="G6" s="13" t="s">
        <v>17</v>
      </c>
      <c r="H6" s="11" t="s">
        <v>18</v>
      </c>
      <c r="I6" s="19">
        <v>48</v>
      </c>
      <c r="J6" s="19">
        <v>48</v>
      </c>
      <c r="K6" s="20">
        <f t="shared" si="0"/>
        <v>6260.64</v>
      </c>
    </row>
    <row r="7" spans="1:11" ht="20.25" customHeight="1">
      <c r="A7" s="11">
        <v>5</v>
      </c>
      <c r="B7" s="12" t="s">
        <v>28</v>
      </c>
      <c r="C7" s="12" t="s">
        <v>29</v>
      </c>
      <c r="D7" s="12" t="s">
        <v>30</v>
      </c>
      <c r="E7" s="12" t="s">
        <v>31</v>
      </c>
      <c r="F7" s="11" t="s">
        <v>16</v>
      </c>
      <c r="G7" s="13" t="s">
        <v>17</v>
      </c>
      <c r="H7" s="11" t="s">
        <v>18</v>
      </c>
      <c r="I7" s="19">
        <v>48</v>
      </c>
      <c r="J7" s="19">
        <v>48</v>
      </c>
      <c r="K7" s="20">
        <f t="shared" si="0"/>
        <v>6260.64</v>
      </c>
    </row>
    <row r="8" spans="1:11" ht="20.25" customHeight="1">
      <c r="A8" s="11">
        <v>6</v>
      </c>
      <c r="B8" s="12" t="s">
        <v>32</v>
      </c>
      <c r="C8" s="12" t="s">
        <v>33</v>
      </c>
      <c r="D8" s="12" t="s">
        <v>34</v>
      </c>
      <c r="E8" s="12" t="s">
        <v>31</v>
      </c>
      <c r="F8" s="11" t="s">
        <v>16</v>
      </c>
      <c r="G8" s="13" t="s">
        <v>17</v>
      </c>
      <c r="H8" s="11" t="s">
        <v>18</v>
      </c>
      <c r="I8" s="19">
        <v>45</v>
      </c>
      <c r="J8" s="19">
        <v>45</v>
      </c>
      <c r="K8" s="20">
        <f t="shared" si="0"/>
        <v>5869.35</v>
      </c>
    </row>
    <row r="9" spans="1:11" ht="20.25" customHeight="1">
      <c r="A9" s="11">
        <v>7</v>
      </c>
      <c r="B9" s="12" t="s">
        <v>32</v>
      </c>
      <c r="C9" s="12" t="s">
        <v>35</v>
      </c>
      <c r="D9" s="12" t="s">
        <v>36</v>
      </c>
      <c r="E9" s="12" t="s">
        <v>31</v>
      </c>
      <c r="F9" s="11" t="s">
        <v>16</v>
      </c>
      <c r="G9" s="13" t="s">
        <v>17</v>
      </c>
      <c r="H9" s="11" t="s">
        <v>18</v>
      </c>
      <c r="I9" s="19">
        <v>20</v>
      </c>
      <c r="J9" s="19">
        <v>20</v>
      </c>
      <c r="K9" s="20">
        <f t="shared" si="0"/>
        <v>2608.6000000000004</v>
      </c>
    </row>
    <row r="10" spans="1:11" ht="20.25" customHeight="1">
      <c r="A10" s="11">
        <v>8</v>
      </c>
      <c r="B10" s="12" t="s">
        <v>37</v>
      </c>
      <c r="C10" s="12" t="s">
        <v>38</v>
      </c>
      <c r="D10" s="12" t="s">
        <v>39</v>
      </c>
      <c r="E10" s="12" t="s">
        <v>31</v>
      </c>
      <c r="F10" s="11" t="s">
        <v>16</v>
      </c>
      <c r="G10" s="13" t="s">
        <v>17</v>
      </c>
      <c r="H10" s="11" t="s">
        <v>18</v>
      </c>
      <c r="I10" s="19">
        <v>49</v>
      </c>
      <c r="J10" s="19">
        <v>49</v>
      </c>
      <c r="K10" s="20">
        <f t="shared" si="0"/>
        <v>6391.070000000001</v>
      </c>
    </row>
    <row r="11" spans="1:11" ht="20.25" customHeight="1">
      <c r="A11" s="11">
        <v>9</v>
      </c>
      <c r="B11" s="12" t="s">
        <v>28</v>
      </c>
      <c r="C11" s="12" t="s">
        <v>40</v>
      </c>
      <c r="D11" s="12" t="s">
        <v>41</v>
      </c>
      <c r="E11" s="12" t="s">
        <v>15</v>
      </c>
      <c r="F11" s="11" t="s">
        <v>16</v>
      </c>
      <c r="G11" s="13" t="s">
        <v>17</v>
      </c>
      <c r="H11" s="11" t="s">
        <v>18</v>
      </c>
      <c r="I11" s="19">
        <v>20</v>
      </c>
      <c r="J11" s="19">
        <v>20</v>
      </c>
      <c r="K11" s="20">
        <f t="shared" si="0"/>
        <v>2608.6000000000004</v>
      </c>
    </row>
    <row r="12" spans="1:11" ht="20.25" customHeight="1">
      <c r="A12" s="11">
        <v>10</v>
      </c>
      <c r="B12" s="12" t="s">
        <v>42</v>
      </c>
      <c r="C12" s="12" t="s">
        <v>24</v>
      </c>
      <c r="D12" s="12" t="s">
        <v>43</v>
      </c>
      <c r="E12" s="12" t="s">
        <v>31</v>
      </c>
      <c r="F12" s="11" t="s">
        <v>16</v>
      </c>
      <c r="G12" s="13" t="s">
        <v>17</v>
      </c>
      <c r="H12" s="11" t="s">
        <v>18</v>
      </c>
      <c r="I12" s="19">
        <v>30</v>
      </c>
      <c r="J12" s="19">
        <v>30</v>
      </c>
      <c r="K12" s="20">
        <f t="shared" si="0"/>
        <v>3912.9</v>
      </c>
    </row>
    <row r="13" spans="1:11" ht="20.25" customHeight="1">
      <c r="A13" s="11">
        <v>11</v>
      </c>
      <c r="B13" s="12" t="s">
        <v>44</v>
      </c>
      <c r="C13" s="12" t="s">
        <v>45</v>
      </c>
      <c r="D13" s="12" t="s">
        <v>46</v>
      </c>
      <c r="E13" s="12" t="s">
        <v>31</v>
      </c>
      <c r="F13" s="11" t="s">
        <v>16</v>
      </c>
      <c r="G13" s="13" t="s">
        <v>17</v>
      </c>
      <c r="H13" s="11" t="s">
        <v>18</v>
      </c>
      <c r="I13" s="19">
        <v>30</v>
      </c>
      <c r="J13" s="19">
        <v>30</v>
      </c>
      <c r="K13" s="20">
        <f t="shared" si="0"/>
        <v>3912.9</v>
      </c>
    </row>
    <row r="14" spans="1:11" ht="20.25" customHeight="1">
      <c r="A14" s="11">
        <v>12</v>
      </c>
      <c r="B14" s="12" t="s">
        <v>42</v>
      </c>
      <c r="C14" s="12" t="s">
        <v>47</v>
      </c>
      <c r="D14" s="12" t="s">
        <v>48</v>
      </c>
      <c r="E14" s="12" t="s">
        <v>31</v>
      </c>
      <c r="F14" s="11" t="s">
        <v>16</v>
      </c>
      <c r="G14" s="13" t="s">
        <v>17</v>
      </c>
      <c r="H14" s="11" t="s">
        <v>18</v>
      </c>
      <c r="I14" s="19">
        <v>40</v>
      </c>
      <c r="J14" s="19">
        <v>40</v>
      </c>
      <c r="K14" s="20">
        <f t="shared" si="0"/>
        <v>5217.200000000001</v>
      </c>
    </row>
    <row r="15" spans="1:11" ht="20.25" customHeight="1">
      <c r="A15" s="11">
        <v>13</v>
      </c>
      <c r="B15" s="12" t="s">
        <v>42</v>
      </c>
      <c r="C15" s="12" t="s">
        <v>49</v>
      </c>
      <c r="D15" s="12" t="s">
        <v>50</v>
      </c>
      <c r="E15" s="12" t="s">
        <v>31</v>
      </c>
      <c r="F15" s="11" t="s">
        <v>16</v>
      </c>
      <c r="G15" s="13" t="s">
        <v>17</v>
      </c>
      <c r="H15" s="11" t="s">
        <v>18</v>
      </c>
      <c r="I15" s="19">
        <v>40</v>
      </c>
      <c r="J15" s="19">
        <v>40</v>
      </c>
      <c r="K15" s="20">
        <f t="shared" si="0"/>
        <v>5217.200000000001</v>
      </c>
    </row>
    <row r="16" spans="1:11" ht="20.25" customHeight="1">
      <c r="A16" s="11">
        <v>14</v>
      </c>
      <c r="B16" s="12" t="s">
        <v>28</v>
      </c>
      <c r="C16" s="12" t="s">
        <v>47</v>
      </c>
      <c r="D16" s="12" t="s">
        <v>51</v>
      </c>
      <c r="E16" s="12" t="s">
        <v>15</v>
      </c>
      <c r="F16" s="11" t="s">
        <v>16</v>
      </c>
      <c r="G16" s="13" t="s">
        <v>17</v>
      </c>
      <c r="H16" s="11" t="s">
        <v>18</v>
      </c>
      <c r="I16" s="19">
        <v>20</v>
      </c>
      <c r="J16" s="19">
        <v>20</v>
      </c>
      <c r="K16" s="20">
        <f t="shared" si="0"/>
        <v>2608.6000000000004</v>
      </c>
    </row>
    <row r="17" spans="1:11" ht="20.25" customHeight="1">
      <c r="A17" s="11">
        <v>15</v>
      </c>
      <c r="B17" s="12" t="s">
        <v>42</v>
      </c>
      <c r="C17" s="12" t="s">
        <v>52</v>
      </c>
      <c r="D17" s="12" t="s">
        <v>53</v>
      </c>
      <c r="E17" s="12" t="s">
        <v>15</v>
      </c>
      <c r="F17" s="11" t="s">
        <v>16</v>
      </c>
      <c r="G17" s="13" t="s">
        <v>17</v>
      </c>
      <c r="H17" s="11" t="s">
        <v>18</v>
      </c>
      <c r="I17" s="19">
        <v>35</v>
      </c>
      <c r="J17" s="19">
        <v>35</v>
      </c>
      <c r="K17" s="20">
        <f t="shared" si="0"/>
        <v>4565.05</v>
      </c>
    </row>
    <row r="18" spans="1:11" ht="20.25" customHeight="1">
      <c r="A18" s="11">
        <v>16</v>
      </c>
      <c r="B18" s="12" t="s">
        <v>28</v>
      </c>
      <c r="C18" s="12" t="s">
        <v>54</v>
      </c>
      <c r="D18" s="12" t="s">
        <v>55</v>
      </c>
      <c r="E18" s="12" t="s">
        <v>31</v>
      </c>
      <c r="F18" s="11" t="s">
        <v>16</v>
      </c>
      <c r="G18" s="13" t="s">
        <v>17</v>
      </c>
      <c r="H18" s="11" t="s">
        <v>18</v>
      </c>
      <c r="I18" s="19">
        <v>38</v>
      </c>
      <c r="J18" s="19">
        <v>38</v>
      </c>
      <c r="K18" s="20">
        <f t="shared" si="0"/>
        <v>4956.34</v>
      </c>
    </row>
    <row r="19" spans="1:11" ht="20.25" customHeight="1">
      <c r="A19" s="11">
        <v>17</v>
      </c>
      <c r="B19" s="12" t="s">
        <v>42</v>
      </c>
      <c r="C19" s="12" t="s">
        <v>56</v>
      </c>
      <c r="D19" s="12" t="s">
        <v>57</v>
      </c>
      <c r="E19" s="12" t="s">
        <v>15</v>
      </c>
      <c r="F19" s="11" t="s">
        <v>16</v>
      </c>
      <c r="G19" s="13" t="s">
        <v>17</v>
      </c>
      <c r="H19" s="11" t="s">
        <v>18</v>
      </c>
      <c r="I19" s="19">
        <v>4</v>
      </c>
      <c r="J19" s="19">
        <v>4</v>
      </c>
      <c r="K19" s="20">
        <f t="shared" si="0"/>
        <v>521.72</v>
      </c>
    </row>
    <row r="20" spans="1:11" ht="20.25" customHeight="1">
      <c r="A20" s="11">
        <v>18</v>
      </c>
      <c r="B20" s="12" t="s">
        <v>42</v>
      </c>
      <c r="C20" s="12" t="s">
        <v>58</v>
      </c>
      <c r="D20" s="12" t="s">
        <v>59</v>
      </c>
      <c r="E20" s="12" t="s">
        <v>22</v>
      </c>
      <c r="F20" s="11" t="s">
        <v>16</v>
      </c>
      <c r="G20" s="13" t="s">
        <v>17</v>
      </c>
      <c r="H20" s="11" t="s">
        <v>18</v>
      </c>
      <c r="I20" s="19">
        <v>23</v>
      </c>
      <c r="J20" s="19">
        <v>23</v>
      </c>
      <c r="K20" s="20">
        <f t="shared" si="0"/>
        <v>2999.8900000000003</v>
      </c>
    </row>
    <row r="21" spans="1:11" ht="20.25" customHeight="1">
      <c r="A21" s="11">
        <v>19</v>
      </c>
      <c r="B21" s="12" t="s">
        <v>42</v>
      </c>
      <c r="C21" s="12" t="s">
        <v>35</v>
      </c>
      <c r="D21" s="12" t="s">
        <v>60</v>
      </c>
      <c r="E21" s="12" t="s">
        <v>31</v>
      </c>
      <c r="F21" s="11" t="s">
        <v>16</v>
      </c>
      <c r="G21" s="13" t="s">
        <v>17</v>
      </c>
      <c r="H21" s="11" t="s">
        <v>18</v>
      </c>
      <c r="I21" s="19">
        <v>42</v>
      </c>
      <c r="J21" s="19">
        <v>42</v>
      </c>
      <c r="K21" s="20">
        <f t="shared" si="0"/>
        <v>5478.06</v>
      </c>
    </row>
    <row r="22" spans="1:11" ht="20.25" customHeight="1">
      <c r="A22" s="11">
        <v>20</v>
      </c>
      <c r="B22" s="12" t="s">
        <v>61</v>
      </c>
      <c r="C22" s="12" t="s">
        <v>62</v>
      </c>
      <c r="D22" s="12" t="s">
        <v>63</v>
      </c>
      <c r="E22" s="12" t="s">
        <v>15</v>
      </c>
      <c r="F22" s="11" t="s">
        <v>16</v>
      </c>
      <c r="G22" s="13" t="s">
        <v>17</v>
      </c>
      <c r="H22" s="11" t="s">
        <v>18</v>
      </c>
      <c r="I22" s="19">
        <v>20</v>
      </c>
      <c r="J22" s="19">
        <v>20</v>
      </c>
      <c r="K22" s="20">
        <f t="shared" si="0"/>
        <v>2608.6000000000004</v>
      </c>
    </row>
    <row r="23" spans="1:11" ht="20.25" customHeight="1">
      <c r="A23" s="11">
        <v>21</v>
      </c>
      <c r="B23" s="12" t="s">
        <v>61</v>
      </c>
      <c r="C23" s="12" t="s">
        <v>62</v>
      </c>
      <c r="D23" s="12" t="s">
        <v>64</v>
      </c>
      <c r="E23" s="12" t="s">
        <v>15</v>
      </c>
      <c r="F23" s="11" t="s">
        <v>16</v>
      </c>
      <c r="G23" s="13" t="s">
        <v>17</v>
      </c>
      <c r="H23" s="11" t="s">
        <v>18</v>
      </c>
      <c r="I23" s="19">
        <v>20</v>
      </c>
      <c r="J23" s="19">
        <v>20</v>
      </c>
      <c r="K23" s="20">
        <f t="shared" si="0"/>
        <v>2608.6000000000004</v>
      </c>
    </row>
    <row r="24" spans="1:11" ht="20.25" customHeight="1">
      <c r="A24" s="11">
        <v>22</v>
      </c>
      <c r="B24" s="12" t="s">
        <v>28</v>
      </c>
      <c r="C24" s="12" t="s">
        <v>49</v>
      </c>
      <c r="D24" s="12" t="s">
        <v>65</v>
      </c>
      <c r="E24" s="12" t="s">
        <v>15</v>
      </c>
      <c r="F24" s="11" t="s">
        <v>16</v>
      </c>
      <c r="G24" s="13" t="s">
        <v>17</v>
      </c>
      <c r="H24" s="11" t="s">
        <v>18</v>
      </c>
      <c r="I24" s="19">
        <v>40</v>
      </c>
      <c r="J24" s="19">
        <v>40</v>
      </c>
      <c r="K24" s="20">
        <f t="shared" si="0"/>
        <v>5217.200000000001</v>
      </c>
    </row>
    <row r="25" spans="1:11" ht="20.25" customHeight="1">
      <c r="A25" s="11">
        <v>23</v>
      </c>
      <c r="B25" s="12" t="s">
        <v>12</v>
      </c>
      <c r="C25" s="12" t="s">
        <v>66</v>
      </c>
      <c r="D25" s="12" t="s">
        <v>67</v>
      </c>
      <c r="E25" s="12" t="s">
        <v>31</v>
      </c>
      <c r="F25" s="11" t="s">
        <v>16</v>
      </c>
      <c r="G25" s="13" t="s">
        <v>17</v>
      </c>
      <c r="H25" s="11" t="s">
        <v>18</v>
      </c>
      <c r="I25" s="19">
        <v>48</v>
      </c>
      <c r="J25" s="19">
        <v>48</v>
      </c>
      <c r="K25" s="20">
        <f t="shared" si="0"/>
        <v>6260.64</v>
      </c>
    </row>
    <row r="26" spans="1:11" ht="20.25" customHeight="1">
      <c r="A26" s="11">
        <v>24</v>
      </c>
      <c r="B26" s="12" t="s">
        <v>68</v>
      </c>
      <c r="C26" s="12" t="s">
        <v>54</v>
      </c>
      <c r="D26" s="12" t="s">
        <v>69</v>
      </c>
      <c r="E26" s="12" t="s">
        <v>31</v>
      </c>
      <c r="F26" s="11" t="s">
        <v>16</v>
      </c>
      <c r="G26" s="13" t="s">
        <v>17</v>
      </c>
      <c r="H26" s="11" t="s">
        <v>18</v>
      </c>
      <c r="I26" s="19">
        <v>30</v>
      </c>
      <c r="J26" s="19">
        <v>30</v>
      </c>
      <c r="K26" s="20">
        <f t="shared" si="0"/>
        <v>3912.9</v>
      </c>
    </row>
    <row r="27" spans="1:11" ht="20.25" customHeight="1">
      <c r="A27" s="11">
        <v>25</v>
      </c>
      <c r="B27" s="12" t="s">
        <v>12</v>
      </c>
      <c r="C27" s="12" t="s">
        <v>38</v>
      </c>
      <c r="D27" s="12" t="s">
        <v>70</v>
      </c>
      <c r="E27" s="12" t="s">
        <v>15</v>
      </c>
      <c r="F27" s="11" t="s">
        <v>16</v>
      </c>
      <c r="G27" s="13" t="s">
        <v>17</v>
      </c>
      <c r="H27" s="11" t="s">
        <v>18</v>
      </c>
      <c r="I27" s="19">
        <v>20</v>
      </c>
      <c r="J27" s="19">
        <v>20</v>
      </c>
      <c r="K27" s="20">
        <f t="shared" si="0"/>
        <v>2608.6000000000004</v>
      </c>
    </row>
    <row r="28" spans="1:11" ht="20.25" customHeight="1">
      <c r="A28" s="11">
        <v>26</v>
      </c>
      <c r="B28" s="12" t="s">
        <v>12</v>
      </c>
      <c r="C28" s="12" t="s">
        <v>71</v>
      </c>
      <c r="D28" s="12" t="s">
        <v>72</v>
      </c>
      <c r="E28" s="12" t="s">
        <v>31</v>
      </c>
      <c r="F28" s="11" t="s">
        <v>16</v>
      </c>
      <c r="G28" s="13" t="s">
        <v>17</v>
      </c>
      <c r="H28" s="11" t="s">
        <v>18</v>
      </c>
      <c r="I28" s="19">
        <v>23</v>
      </c>
      <c r="J28" s="19">
        <v>23</v>
      </c>
      <c r="K28" s="20">
        <f t="shared" si="0"/>
        <v>2999.8900000000003</v>
      </c>
    </row>
    <row r="29" spans="1:11" ht="20.25" customHeight="1">
      <c r="A29" s="11">
        <v>27</v>
      </c>
      <c r="B29" s="12" t="s">
        <v>28</v>
      </c>
      <c r="C29" s="12" t="s">
        <v>73</v>
      </c>
      <c r="D29" s="12" t="s">
        <v>74</v>
      </c>
      <c r="E29" s="12" t="s">
        <v>31</v>
      </c>
      <c r="F29" s="11" t="s">
        <v>16</v>
      </c>
      <c r="G29" s="13" t="s">
        <v>17</v>
      </c>
      <c r="H29" s="11" t="s">
        <v>18</v>
      </c>
      <c r="I29" s="19">
        <v>45</v>
      </c>
      <c r="J29" s="19">
        <v>45</v>
      </c>
      <c r="K29" s="20">
        <f t="shared" si="0"/>
        <v>5869.35</v>
      </c>
    </row>
    <row r="30" spans="1:11" s="6" customFormat="1" ht="20.25" customHeight="1">
      <c r="A30" s="11"/>
      <c r="B30" s="11" t="s">
        <v>75</v>
      </c>
      <c r="C30" s="11"/>
      <c r="D30" s="11"/>
      <c r="E30" s="11"/>
      <c r="F30" s="11"/>
      <c r="G30" s="11"/>
      <c r="H30" s="11"/>
      <c r="I30" s="11">
        <f>SUM(I3:I29)</f>
        <v>873</v>
      </c>
      <c r="J30" s="11">
        <f>SUM(J3:J29)</f>
        <v>873</v>
      </c>
      <c r="K30" s="20">
        <f t="shared" si="0"/>
        <v>113865.39</v>
      </c>
    </row>
    <row r="31" spans="1:11" ht="79.5" customHeight="1">
      <c r="A31" s="14" t="s">
        <v>76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</sheetData>
  <sheetProtection/>
  <mergeCells count="2">
    <mergeCell ref="A1:K1"/>
    <mergeCell ref="A31:K3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2022-07-11T23:52:26Z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